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/>
  <mc:AlternateContent xmlns:mc="http://schemas.openxmlformats.org/markup-compatibility/2006">
    <mc:Choice Requires="x15">
      <x15ac:absPath xmlns:x15ac="http://schemas.microsoft.com/office/spreadsheetml/2010/11/ac" url="L:\Datos Fondos de Pensiones\Estadisticas Pensiones\Mensual\2022\2204-Abril22 (ASOCIADOS)\"/>
    </mc:Choice>
  </mc:AlternateContent>
  <xr:revisionPtr revIDLastSave="0" documentId="8_{5108E08A-6876-42B9-8207-7A5A947BCAEF}" xr6:coauthVersionLast="47" xr6:coauthVersionMax="47" xr10:uidLastSave="{00000000-0000-0000-0000-000000000000}"/>
  <bookViews>
    <workbookView showHorizontalScroll="0" showVerticalScroll="0" showSheetTabs="0" xWindow="-120" yWindow="-120" windowWidth="29040" windowHeight="15990" xr2:uid="{00000000-000D-0000-FFFF-FFFF00000000}"/>
  </bookViews>
  <sheets>
    <sheet name="PSI-RFMxI" sheetId="1" r:id="rId1"/>
  </sheets>
  <externalReferences>
    <externalReference r:id="rId2"/>
  </externalReferences>
  <definedNames>
    <definedName name="_xlnm.Print_Area" localSheetId="0">'PSI-RFMxI'!$A$5:$AH$68</definedName>
    <definedName name="_xlnm.Print_Titles" localSheetId="0">'PSI-RFMxI'!$1:$4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B1" i="1" l="1"/>
  <c r="AA4" i="1" l="1"/>
  <c r="Y4" i="1"/>
  <c r="U4" i="1"/>
  <c r="D4" i="1"/>
  <c r="S3" i="1"/>
  <c r="Q3" i="1"/>
  <c r="O3" i="1"/>
  <c r="M3" i="1"/>
  <c r="K3" i="1"/>
  <c r="I3" i="1"/>
  <c r="G3" i="1"/>
  <c r="E3" i="1"/>
</calcChain>
</file>

<file path=xl/sharedStrings.xml><?xml version="1.0" encoding="utf-8"?>
<sst xmlns="http://schemas.openxmlformats.org/spreadsheetml/2006/main" count="758" uniqueCount="213">
  <si>
    <t xml:space="preserve">    </t>
  </si>
  <si>
    <t>RKG</t>
  </si>
  <si>
    <t>Fondo</t>
  </si>
  <si>
    <t>Valor Udad.</t>
  </si>
  <si>
    <t>Cuenta</t>
  </si>
  <si>
    <t>años</t>
  </si>
  <si>
    <t>año</t>
  </si>
  <si>
    <t>% Rentabilidades Anualizadas  /  Rankings</t>
  </si>
  <si>
    <t>Partí-</t>
  </si>
  <si>
    <t>cipes</t>
  </si>
  <si>
    <t>Aporta-</t>
  </si>
  <si>
    <t>ciones</t>
  </si>
  <si>
    <t>Presta-</t>
  </si>
  <si>
    <t>Aportac.</t>
  </si>
  <si>
    <t>Neta</t>
  </si>
  <si>
    <t>Posición</t>
  </si>
  <si>
    <t>Grupo</t>
  </si>
  <si>
    <t>Financiero</t>
  </si>
  <si>
    <t>Planes</t>
  </si>
  <si>
    <t>Nombre</t>
  </si>
  <si>
    <t>del</t>
  </si>
  <si>
    <t>de los</t>
  </si>
  <si>
    <t>PLANES DE PENSIONES DEL SISTEMA INDIVIDUAL - RENTA FIJA LARGO PLAZO (Importe en Miles de Euros)</t>
  </si>
  <si>
    <t>*</t>
  </si>
  <si>
    <t>Nº de registro</t>
  </si>
  <si>
    <t>del plan en la</t>
  </si>
  <si>
    <t>DGSFP</t>
  </si>
  <si>
    <t>% variación</t>
  </si>
  <si>
    <t>Cuenta Posición</t>
  </si>
  <si>
    <t>Gestora</t>
  </si>
  <si>
    <t>código</t>
  </si>
  <si>
    <t>nº registro</t>
  </si>
  <si>
    <t>ingerno</t>
  </si>
  <si>
    <t>grupo</t>
  </si>
  <si>
    <t>gestora</t>
  </si>
  <si>
    <t>fondo</t>
  </si>
  <si>
    <t xml:space="preserve">     </t>
  </si>
  <si>
    <t>(datos acumulados en el año)</t>
  </si>
  <si>
    <t>Trim.</t>
  </si>
  <si>
    <t xml:space="preserve">BBVA PLAN RENTA FIJA            </t>
  </si>
  <si>
    <t xml:space="preserve">BBVA RENTA FIJA         </t>
  </si>
  <si>
    <t xml:space="preserve">BBVA                  </t>
  </si>
  <si>
    <t xml:space="preserve">BBVA PENSIONES                  </t>
  </si>
  <si>
    <t xml:space="preserve">TARGOBANK SOSTENIBLE RF         </t>
  </si>
  <si>
    <t xml:space="preserve">AGRUPACION RENTA FIJA   </t>
  </si>
  <si>
    <t xml:space="preserve">GACM ESPAÑA           </t>
  </si>
  <si>
    <t xml:space="preserve">TARGOPENSIONES                  </t>
  </si>
  <si>
    <t xml:space="preserve">SANTALUCIA VP RENTA FIJA        </t>
  </si>
  <si>
    <t xml:space="preserve">SANTALUCIA FONDO RF     </t>
  </si>
  <si>
    <t xml:space="preserve">SANTALUCIA            </t>
  </si>
  <si>
    <t xml:space="preserve">SANTA LUCIA SA SEG Y REA        </t>
  </si>
  <si>
    <t xml:space="preserve">TREA HORIZONTE                  </t>
  </si>
  <si>
    <t xml:space="preserve">      </t>
  </si>
  <si>
    <t xml:space="preserve">TREA RF LP              </t>
  </si>
  <si>
    <t xml:space="preserve">TR3A AM               </t>
  </si>
  <si>
    <t xml:space="preserve">TREA PENSIONES                  </t>
  </si>
  <si>
    <t xml:space="preserve">NAVARRA                         </t>
  </si>
  <si>
    <t xml:space="preserve">RGA                     </t>
  </si>
  <si>
    <t xml:space="preserve">CAJA RURAL            </t>
  </si>
  <si>
    <t xml:space="preserve">RGA RURAL PENSIONES             </t>
  </si>
  <si>
    <t xml:space="preserve">RGARENTA FIJA                   </t>
  </si>
  <si>
    <t xml:space="preserve">KUTXABANK RENTA FIJA            </t>
  </si>
  <si>
    <t xml:space="preserve">KUTXABANK RENTA FIJA    </t>
  </si>
  <si>
    <t xml:space="preserve">KUTXABANK             </t>
  </si>
  <si>
    <t xml:space="preserve">KUTXABANK PENSIONES             </t>
  </si>
  <si>
    <t xml:space="preserve">IBERCAJA PENSIONES I R.F.       </t>
  </si>
  <si>
    <t xml:space="preserve">IBERCAJA PENSIONES F.P. </t>
  </si>
  <si>
    <t xml:space="preserve">IBERCAJA              </t>
  </si>
  <si>
    <t xml:space="preserve">IBERCAJA PENSION                </t>
  </si>
  <si>
    <t xml:space="preserve">OPENBANK RENTA FIJA             </t>
  </si>
  <si>
    <t>SANTANDER ASG RF PENSION</t>
  </si>
  <si>
    <t xml:space="preserve">SANTANDER             </t>
  </si>
  <si>
    <t xml:space="preserve">SANTANDER PENSIONES             </t>
  </si>
  <si>
    <t xml:space="preserve">DUERO ESTABILIDAD               </t>
  </si>
  <si>
    <t xml:space="preserve">FONDUERO ESTABILIDAD    </t>
  </si>
  <si>
    <t xml:space="preserve">UNICAJA               </t>
  </si>
  <si>
    <t xml:space="preserve">UNION DEL DUERO                 </t>
  </si>
  <si>
    <t xml:space="preserve">BK RENTA FIJA L/PLZ.            </t>
  </si>
  <si>
    <t xml:space="preserve">BK RENTA FIJA L/PLZ.    </t>
  </si>
  <si>
    <t xml:space="preserve">MAPFRE                </t>
  </si>
  <si>
    <t xml:space="preserve">BANKINTER SEG. VIDA             </t>
  </si>
  <si>
    <t xml:space="preserve">LIBERBANK ESTABILIDAD           </t>
  </si>
  <si>
    <t xml:space="preserve">LIBERBANK FP            </t>
  </si>
  <si>
    <t xml:space="preserve">LIBERBANK VIDA Y PENS.          </t>
  </si>
  <si>
    <t xml:space="preserve">SANTANDER ASG RF                </t>
  </si>
  <si>
    <t xml:space="preserve">PLAN NARANJA RF EUROPEA         </t>
  </si>
  <si>
    <t xml:space="preserve">ING DIRECT 2            </t>
  </si>
  <si>
    <t xml:space="preserve">NATIONALE NEDERLANDEN </t>
  </si>
  <si>
    <t xml:space="preserve">NATIONALE-NEDERLANDEN           </t>
  </si>
  <si>
    <t xml:space="preserve">ARQUIA BANCA PLAN INVERS.       </t>
  </si>
  <si>
    <t xml:space="preserve">ARQUIDOS INVERSION      </t>
  </si>
  <si>
    <t xml:space="preserve">CAJA ARQUITECTOS      </t>
  </si>
  <si>
    <t xml:space="preserve">ARQUIPENSIONES                  </t>
  </si>
  <si>
    <t xml:space="preserve">CABK AMBICION FLEXIBLE          </t>
  </si>
  <si>
    <t xml:space="preserve">PENSIONS CAIXA AMBICION </t>
  </si>
  <si>
    <t xml:space="preserve">CAIXABANK             </t>
  </si>
  <si>
    <t xml:space="preserve">VIDACAIXA                       </t>
  </si>
  <si>
    <t xml:space="preserve">FARMACEUT. SORIA                </t>
  </si>
  <si>
    <t xml:space="preserve">UNIPLAN RFLP                    </t>
  </si>
  <si>
    <t xml:space="preserve">UNIFONDO RFLP           </t>
  </si>
  <si>
    <t xml:space="preserve">UNICORP VIDA                    </t>
  </si>
  <si>
    <t xml:space="preserve">SANTANDER INVERPL.RF            </t>
  </si>
  <si>
    <t xml:space="preserve">SANTANDER AHORRO 27     </t>
  </si>
  <si>
    <t xml:space="preserve">RURALCOOP TOLEDO                </t>
  </si>
  <si>
    <t xml:space="preserve">C.INGENIE.EUROBOND RF 100       </t>
  </si>
  <si>
    <t xml:space="preserve">CAJA INGENIEROS 4       </t>
  </si>
  <si>
    <t xml:space="preserve">CAJA INGENIEROS       </t>
  </si>
  <si>
    <t xml:space="preserve">CAJA INGENIEROS VIDA            </t>
  </si>
  <si>
    <t xml:space="preserve">MPP RENTA FIJA                  </t>
  </si>
  <si>
    <t xml:space="preserve">WINTERTHUR V            </t>
  </si>
  <si>
    <t xml:space="preserve">AXA PENSIONES         </t>
  </si>
  <si>
    <t xml:space="preserve">AXA PENSIONES                   </t>
  </si>
  <si>
    <t xml:space="preserve">CABK AMBICION FLEX.PREMI.       </t>
  </si>
  <si>
    <t xml:space="preserve">BBVA COLECTIVOS RF              </t>
  </si>
  <si>
    <t xml:space="preserve">CASER RF LARGO                  </t>
  </si>
  <si>
    <t xml:space="preserve">AHORROPENSION CATORCE   </t>
  </si>
  <si>
    <t xml:space="preserve">GRUPO CASER           </t>
  </si>
  <si>
    <t xml:space="preserve">CASER PENSIONES                 </t>
  </si>
  <si>
    <t xml:space="preserve">CAJAMAR RENTA FIJA PP           </t>
  </si>
  <si>
    <t xml:space="preserve">FONDOCAJAMAR II F.P.    </t>
  </si>
  <si>
    <t xml:space="preserve">CAJAMAR VIDA          </t>
  </si>
  <si>
    <t xml:space="preserve">CAJAMAR VIDA                    </t>
  </si>
  <si>
    <t xml:space="preserve">RENTA FIJA PREMIUM 22           </t>
  </si>
  <si>
    <t xml:space="preserve">DB PREVISION 16         </t>
  </si>
  <si>
    <t xml:space="preserve">DEUTSCHE/ZURICH       </t>
  </si>
  <si>
    <t xml:space="preserve">DEUTSCHE ZURICH PENS.           </t>
  </si>
  <si>
    <t xml:space="preserve">BS PLAN RENTA FIJA              </t>
  </si>
  <si>
    <t xml:space="preserve">FONDOATLANTICO 15       </t>
  </si>
  <si>
    <t xml:space="preserve">BANCO SABADELL        </t>
  </si>
  <si>
    <t xml:space="preserve">BANSABADELL PENSIONES           </t>
  </si>
  <si>
    <t xml:space="preserve">ABANCA RF FLEXIBLE              </t>
  </si>
  <si>
    <t xml:space="preserve">CAIXA GALICIA VI        </t>
  </si>
  <si>
    <t xml:space="preserve">ABANCA                </t>
  </si>
  <si>
    <t xml:space="preserve">ABANCA VIDA Y PENSIONES         </t>
  </si>
  <si>
    <t xml:space="preserve">A&amp;G CONSERVADOR                 </t>
  </si>
  <si>
    <t xml:space="preserve">STELA MARIS CONSERV.    </t>
  </si>
  <si>
    <t>MUT.INGEN.IND.CATALUÑA</t>
  </si>
  <si>
    <t xml:space="preserve">MPS COLEGIO ING. CAT.           </t>
  </si>
  <si>
    <t xml:space="preserve">ASEFARMA CONSERVADOR            </t>
  </si>
  <si>
    <t xml:space="preserve">IBERC.DE PENS.HORIZ.2028        </t>
  </si>
  <si>
    <t xml:space="preserve">IBERCAJA PENS.PORVENIR  </t>
  </si>
  <si>
    <t xml:space="preserve">CASER DEUDA PUBLICA             </t>
  </si>
  <si>
    <t xml:space="preserve">CRONOS PREVISION RF             </t>
  </si>
  <si>
    <t xml:space="preserve">CRONOS PREVISION RF     </t>
  </si>
  <si>
    <t xml:space="preserve">BANCO CAMINOS         </t>
  </si>
  <si>
    <t xml:space="preserve">GESPENSION CAMINOS              </t>
  </si>
  <si>
    <t xml:space="preserve">RENTA 4 DEUDA PUBLICA           </t>
  </si>
  <si>
    <t xml:space="preserve">RENTPENSION VI          </t>
  </si>
  <si>
    <t xml:space="preserve">RENTA 4               </t>
  </si>
  <si>
    <t xml:space="preserve">RENTA 4 PENSIONES               </t>
  </si>
  <si>
    <t xml:space="preserve">PP BANCA PUEYO DEUDA PUBLICA    </t>
  </si>
  <si>
    <t xml:space="preserve">PLANCAIXA PROYECCION 2029       </t>
  </si>
  <si>
    <t xml:space="preserve">PENSIONS CAIXA G§ 50    </t>
  </si>
  <si>
    <t xml:space="preserve">KUTXABANK PLUS 7                </t>
  </si>
  <si>
    <t xml:space="preserve">KUTXABANK PLUS 7        </t>
  </si>
  <si>
    <t xml:space="preserve">PLANCAIXA FUTURO 2026           </t>
  </si>
  <si>
    <t xml:space="preserve">PENSIONS CAIXA 122      </t>
  </si>
  <si>
    <t xml:space="preserve">PLANCAIXA FUTURO 170            </t>
  </si>
  <si>
    <t xml:space="preserve">PENSIONS CAIXA 128      </t>
  </si>
  <si>
    <t xml:space="preserve">PLANCAIXA FUTURO 160            </t>
  </si>
  <si>
    <t xml:space="preserve">PENSIONS CAIXA 130      </t>
  </si>
  <si>
    <t xml:space="preserve">SANTA LUCIA VIDA EMPL.RF        </t>
  </si>
  <si>
    <t xml:space="preserve">PLANCAIXA PROYECCION 2024       </t>
  </si>
  <si>
    <t xml:space="preserve">PC GESTION GLOBAL       </t>
  </si>
  <si>
    <t xml:space="preserve">PLANCAIXA FUTURO 2024           </t>
  </si>
  <si>
    <t xml:space="preserve">PENSIONS CAIXA 123      </t>
  </si>
  <si>
    <t xml:space="preserve">IBERC.PENS.HORIZONTE 2024       </t>
  </si>
  <si>
    <t xml:space="preserve">IBERCAJA PENS.DESTINO   </t>
  </si>
  <si>
    <t xml:space="preserve">PELAYO VIDA RENTA FIJA          </t>
  </si>
  <si>
    <t xml:space="preserve">BBVA PLAN RF INTER.FLEXI.       </t>
  </si>
  <si>
    <t xml:space="preserve">BBVA NOVENTA Y CINCO    </t>
  </si>
  <si>
    <t xml:space="preserve">SANTANDER CUMBRE 2023           </t>
  </si>
  <si>
    <t xml:space="preserve">SANT.CUMBRE 2023 PENS.  </t>
  </si>
  <si>
    <t xml:space="preserve">PSN PENS.R.FIJA CONFIANZA       </t>
  </si>
  <si>
    <t xml:space="preserve">PSN PERSONAL RENTA FIJA </t>
  </si>
  <si>
    <t xml:space="preserve">P.S.N.                </t>
  </si>
  <si>
    <t xml:space="preserve">PREVISION SANIT. NAC.           </t>
  </si>
  <si>
    <t xml:space="preserve">360 CORA RENTA FIJA             </t>
  </si>
  <si>
    <t xml:space="preserve">AHORROPENS.CIENTO UNO   </t>
  </si>
  <si>
    <t xml:space="preserve">BBVA R.FIJA INT FLEX 0-3        </t>
  </si>
  <si>
    <t xml:space="preserve">BBVA CIENTO TRES        </t>
  </si>
  <si>
    <t xml:space="preserve">CS RENDIMIENTO FUTURO           </t>
  </si>
  <si>
    <t xml:space="preserve">CS AHORRO CONSERVADOR   </t>
  </si>
  <si>
    <t xml:space="preserve">CNP PARTNERS          </t>
  </si>
  <si>
    <t xml:space="preserve">CNP PARTNERS                    </t>
  </si>
  <si>
    <t xml:space="preserve">SANTANDER SOSTENI.RF 1-3        </t>
  </si>
  <si>
    <t xml:space="preserve">SANTANDER SOST.RF 1-3   </t>
  </si>
  <si>
    <t xml:space="preserve">ENGINYERS GESTIO RF PP          </t>
  </si>
  <si>
    <t xml:space="preserve">ENGINYERS IND.CATAL.10  </t>
  </si>
  <si>
    <t xml:space="preserve">DUERO ESTABILIDAD II            </t>
  </si>
  <si>
    <t xml:space="preserve">FONDUERO VII            </t>
  </si>
  <si>
    <t xml:space="preserve">SOLVENTIS CRONOS                </t>
  </si>
  <si>
    <t xml:space="preserve">SOLVENTIS CRONOS        </t>
  </si>
  <si>
    <t xml:space="preserve">SA NOSTRA PROTECCION 3          </t>
  </si>
  <si>
    <t xml:space="preserve">AHORROP.OCHENTA Y DOS   </t>
  </si>
  <si>
    <t xml:space="preserve">SA NOSTRA                       </t>
  </si>
  <si>
    <t xml:space="preserve">INDEXA MAS RENTABIL.BONOS       </t>
  </si>
  <si>
    <t xml:space="preserve">INDEXA MAS RENT.BONOS   </t>
  </si>
  <si>
    <t xml:space="preserve">ARQUIPLAN ESTABILIDAD 3         </t>
  </si>
  <si>
    <t xml:space="preserve">ARQUIDOS ESTABILI.III   </t>
  </si>
  <si>
    <t xml:space="preserve">MERCHBANC RF FLEXIBLE           </t>
  </si>
  <si>
    <t xml:space="preserve">MERCHBANC RF FLEXIBLE   </t>
  </si>
  <si>
    <t xml:space="preserve">ANDBANK ESPAÑA        </t>
  </si>
  <si>
    <t xml:space="preserve">MERCHBANC                       </t>
  </si>
  <si>
    <t xml:space="preserve">ABANCA RF                       </t>
  </si>
  <si>
    <t xml:space="preserve">ABANCA RF               </t>
  </si>
  <si>
    <t xml:space="preserve">INTERNATIO.BOND MARKETS         </t>
  </si>
  <si>
    <t xml:space="preserve">AHORROPENSION 113       </t>
  </si>
  <si>
    <t xml:space="preserve">Rentabilidad Media Anual        </t>
  </si>
  <si>
    <t xml:space="preserve">          </t>
  </si>
  <si>
    <t>TOTAL Planes con valor unidad de cuenta</t>
  </si>
  <si>
    <t xml:space="preserve">Rentab.Media Anual Ponderada    </t>
  </si>
  <si>
    <t>TOTAL Planes RENTA FIJA LARGO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</si>
</sst>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d\-m"/>
  </numFmts>
  <fonts count="23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2"/>
      <color indexed="9"/>
      <name val="Arial"/>
      <family val="2"/>
    </font>
    <font>
      <b/>
      <i/>
      <sz val="11"/>
      <color indexed="9"/>
      <name val="Arial"/>
      <family val="2"/>
    </font>
    <font>
      <sz val="10"/>
      <name val="Arial"/>
      <family val="2"/>
    </font>
    <font>
      <sz val="10"/>
      <color indexed="9"/>
      <name val="Arial"/>
      <family val="2"/>
    </font>
    <font>
      <sz val="10"/>
      <color indexed="18"/>
      <name val="Arial"/>
      <family val="2"/>
    </font>
    <font>
      <b/>
      <sz val="10"/>
      <color indexed="18"/>
      <name val="Arial"/>
      <family val="2"/>
    </font>
    <font>
      <b/>
      <sz val="10"/>
      <color indexed="58"/>
      <name val="Arial"/>
      <family val="2"/>
    </font>
    <font>
      <b/>
      <sz val="10"/>
      <color theme="0"/>
      <name val="Arial"/>
      <family val="2"/>
    </font>
    <font>
      <b/>
      <sz val="10"/>
      <color theme="9" tint="-0.499984740745262"/>
      <name val="Arial"/>
      <family val="2"/>
    </font>
    <font>
      <b/>
      <sz val="10"/>
      <color rgb="FF7030A0"/>
      <name val="Arial"/>
      <family val="2"/>
    </font>
    <font>
      <b/>
      <sz val="10"/>
      <color theme="5" tint="-0.249977111117893"/>
      <name val="Arial"/>
      <family val="2"/>
    </font>
    <font>
      <b/>
      <sz val="10"/>
      <color rgb="FFF67307"/>
      <name val="Arial"/>
      <family val="2"/>
    </font>
    <font>
      <b/>
      <sz val="9"/>
      <color theme="0"/>
      <name val="Arial"/>
      <family val="2"/>
    </font>
    <font>
      <sz val="10"/>
      <color rgb="FFF67307"/>
      <name val="Arial"/>
      <family val="2"/>
    </font>
    <font>
      <b/>
      <sz val="10"/>
      <color rgb="FF0000FF"/>
      <name val="Arial"/>
      <family val="2"/>
    </font>
    <font>
      <b/>
      <sz val="10"/>
      <color rgb="FF003366"/>
      <name val="Arial"/>
      <family val="2"/>
    </font>
    <font>
      <b/>
      <sz val="10"/>
      <color theme="4" tint="-0.249977111117893"/>
      <name val="Arial"/>
      <family val="2"/>
    </font>
    <font>
      <sz val="10"/>
      <color theme="4" tint="-0.249977111117893"/>
      <name val="Arial"/>
      <family val="2"/>
    </font>
    <font>
      <sz val="10"/>
      <color theme="0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-0.249977111117893"/>
        <bgColor indexed="64"/>
      </patternFill>
    </fill>
  </fills>
  <borders count="48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52">
    <xf numFmtId="0" fontId="0" fillId="0" borderId="0" xfId="0"/>
    <xf numFmtId="2" fontId="0" fillId="0" borderId="1" xfId="0" applyNumberFormat="1" applyBorder="1"/>
    <xf numFmtId="2" fontId="0" fillId="0" borderId="2" xfId="0" applyNumberFormat="1" applyBorder="1"/>
    <xf numFmtId="0" fontId="2" fillId="0" borderId="0" xfId="0" applyFont="1"/>
    <xf numFmtId="2" fontId="0" fillId="0" borderId="5" xfId="0" applyNumberFormat="1" applyBorder="1"/>
    <xf numFmtId="2" fontId="0" fillId="0" borderId="6" xfId="0" applyNumberFormat="1" applyBorder="1"/>
    <xf numFmtId="3" fontId="0" fillId="0" borderId="3" xfId="0" applyNumberFormat="1" applyBorder="1"/>
    <xf numFmtId="3" fontId="0" fillId="0" borderId="4" xfId="0" applyNumberFormat="1" applyBorder="1"/>
    <xf numFmtId="2" fontId="0" fillId="0" borderId="8" xfId="0" applyNumberFormat="1" applyBorder="1"/>
    <xf numFmtId="3" fontId="0" fillId="0" borderId="7" xfId="0" applyNumberFormat="1" applyBorder="1"/>
    <xf numFmtId="2" fontId="0" fillId="0" borderId="9" xfId="0" applyNumberFormat="1" applyBorder="1"/>
    <xf numFmtId="2" fontId="0" fillId="0" borderId="10" xfId="0" applyNumberFormat="1" applyBorder="1"/>
    <xf numFmtId="0" fontId="7" fillId="0" borderId="0" xfId="0" applyFont="1"/>
    <xf numFmtId="2" fontId="8" fillId="0" borderId="1" xfId="0" applyNumberFormat="1" applyFont="1" applyBorder="1"/>
    <xf numFmtId="2" fontId="8" fillId="0" borderId="2" xfId="0" applyNumberFormat="1" applyFont="1" applyBorder="1"/>
    <xf numFmtId="2" fontId="8" fillId="0" borderId="9" xfId="0" applyNumberFormat="1" applyFont="1" applyBorder="1"/>
    <xf numFmtId="2" fontId="8" fillId="0" borderId="11" xfId="0" applyNumberFormat="1" applyFont="1" applyBorder="1"/>
    <xf numFmtId="0" fontId="9" fillId="0" borderId="4" xfId="0" applyFont="1" applyBorder="1" applyAlignment="1">
      <alignment horizontal="center"/>
    </xf>
    <xf numFmtId="0" fontId="3" fillId="4" borderId="0" xfId="0" applyFont="1" applyFill="1" applyAlignment="1">
      <alignment horizontal="center"/>
    </xf>
    <xf numFmtId="0" fontId="0" fillId="0" borderId="0" xfId="0" applyFill="1" applyBorder="1"/>
    <xf numFmtId="0" fontId="10" fillId="0" borderId="0" xfId="0" applyFont="1" applyFill="1" applyBorder="1"/>
    <xf numFmtId="0" fontId="9" fillId="3" borderId="7" xfId="0" applyFont="1" applyFill="1" applyBorder="1" applyAlignment="1">
      <alignment horizontal="center"/>
    </xf>
    <xf numFmtId="0" fontId="9" fillId="3" borderId="3" xfId="0" applyFont="1" applyFill="1" applyBorder="1" applyAlignment="1">
      <alignment horizontal="center"/>
    </xf>
    <xf numFmtId="0" fontId="9" fillId="3" borderId="4" xfId="0" applyFont="1" applyFill="1" applyBorder="1" applyAlignment="1">
      <alignment horizontal="center"/>
    </xf>
    <xf numFmtId="0" fontId="0" fillId="0" borderId="0" xfId="0" applyBorder="1"/>
    <xf numFmtId="0" fontId="11" fillId="7" borderId="7" xfId="0" applyFont="1" applyFill="1" applyBorder="1" applyAlignment="1">
      <alignment horizontal="center"/>
    </xf>
    <xf numFmtId="0" fontId="11" fillId="8" borderId="7" xfId="0" applyFont="1" applyFill="1" applyBorder="1" applyAlignment="1">
      <alignment horizontal="center"/>
    </xf>
    <xf numFmtId="0" fontId="11" fillId="9" borderId="7" xfId="0" applyFont="1" applyFill="1" applyBorder="1" applyAlignment="1">
      <alignment horizontal="center"/>
    </xf>
    <xf numFmtId="0" fontId="11" fillId="7" borderId="3" xfId="0" applyFont="1" applyFill="1" applyBorder="1" applyAlignment="1">
      <alignment horizontal="center"/>
    </xf>
    <xf numFmtId="0" fontId="11" fillId="8" borderId="3" xfId="0" applyFont="1" applyFill="1" applyBorder="1" applyAlignment="1">
      <alignment horizontal="center"/>
    </xf>
    <xf numFmtId="0" fontId="11" fillId="9" borderId="3" xfId="0" applyFont="1" applyFill="1" applyBorder="1" applyAlignment="1">
      <alignment horizontal="center"/>
    </xf>
    <xf numFmtId="0" fontId="11" fillId="7" borderId="4" xfId="0" applyFont="1" applyFill="1" applyBorder="1" applyAlignment="1">
      <alignment horizontal="center"/>
    </xf>
    <xf numFmtId="0" fontId="11" fillId="8" borderId="4" xfId="0" applyFont="1" applyFill="1" applyBorder="1" applyAlignment="1">
      <alignment horizontal="center"/>
    </xf>
    <xf numFmtId="0" fontId="11" fillId="9" borderId="4" xfId="0" applyFont="1" applyFill="1" applyBorder="1" applyAlignment="1">
      <alignment horizontal="center"/>
    </xf>
    <xf numFmtId="0" fontId="1" fillId="6" borderId="3" xfId="0" applyFont="1" applyFill="1" applyBorder="1"/>
    <xf numFmtId="0" fontId="12" fillId="10" borderId="3" xfId="0" applyFont="1" applyFill="1" applyBorder="1"/>
    <xf numFmtId="0" fontId="13" fillId="10" borderId="3" xfId="0" applyFont="1" applyFill="1" applyBorder="1"/>
    <xf numFmtId="0" fontId="14" fillId="10" borderId="3" xfId="0" applyFont="1" applyFill="1" applyBorder="1"/>
    <xf numFmtId="0" fontId="1" fillId="6" borderId="4" xfId="0" applyFont="1" applyFill="1" applyBorder="1"/>
    <xf numFmtId="0" fontId="12" fillId="10" borderId="4" xfId="0" applyFont="1" applyFill="1" applyBorder="1"/>
    <xf numFmtId="0" fontId="13" fillId="10" borderId="4" xfId="0" applyFont="1" applyFill="1" applyBorder="1"/>
    <xf numFmtId="0" fontId="14" fillId="10" borderId="4" xfId="0" applyFont="1" applyFill="1" applyBorder="1"/>
    <xf numFmtId="0" fontId="1" fillId="6" borderId="7" xfId="0" applyFont="1" applyFill="1" applyBorder="1"/>
    <xf numFmtId="0" fontId="12" fillId="10" borderId="7" xfId="0" applyFont="1" applyFill="1" applyBorder="1"/>
    <xf numFmtId="0" fontId="13" fillId="10" borderId="7" xfId="0" applyFont="1" applyFill="1" applyBorder="1"/>
    <xf numFmtId="0" fontId="14" fillId="10" borderId="7" xfId="0" applyFont="1" applyFill="1" applyBorder="1"/>
    <xf numFmtId="0" fontId="1" fillId="6" borderId="10" xfId="0" applyFont="1" applyFill="1" applyBorder="1"/>
    <xf numFmtId="0" fontId="12" fillId="10" borderId="10" xfId="0" applyFont="1" applyFill="1" applyBorder="1"/>
    <xf numFmtId="0" fontId="13" fillId="10" borderId="10" xfId="0" applyFont="1" applyFill="1" applyBorder="1"/>
    <xf numFmtId="0" fontId="14" fillId="10" borderId="10" xfId="0" applyFont="1" applyFill="1" applyBorder="1"/>
    <xf numFmtId="0" fontId="2" fillId="0" borderId="0" xfId="0" applyFont="1" applyBorder="1"/>
    <xf numFmtId="0" fontId="7" fillId="0" borderId="0" xfId="0" applyFont="1" applyBorder="1"/>
    <xf numFmtId="0" fontId="1" fillId="0" borderId="0" xfId="0" applyFont="1" applyBorder="1"/>
    <xf numFmtId="0" fontId="15" fillId="0" borderId="0" xfId="0" applyFont="1"/>
    <xf numFmtId="0" fontId="11" fillId="0" borderId="0" xfId="0" applyFont="1"/>
    <xf numFmtId="1" fontId="15" fillId="0" borderId="14" xfId="0" applyNumberFormat="1" applyFont="1" applyBorder="1"/>
    <xf numFmtId="0" fontId="17" fillId="0" borderId="0" xfId="0" applyFont="1"/>
    <xf numFmtId="2" fontId="2" fillId="0" borderId="15" xfId="0" applyNumberFormat="1" applyFont="1" applyBorder="1"/>
    <xf numFmtId="0" fontId="15" fillId="0" borderId="17" xfId="0" applyFont="1" applyBorder="1"/>
    <xf numFmtId="0" fontId="2" fillId="0" borderId="18" xfId="0" applyFont="1" applyBorder="1"/>
    <xf numFmtId="0" fontId="9" fillId="0" borderId="2" xfId="0" applyFont="1" applyBorder="1" applyAlignment="1">
      <alignment horizontal="center"/>
    </xf>
    <xf numFmtId="0" fontId="9" fillId="0" borderId="8" xfId="0" applyFont="1" applyBorder="1" applyAlignment="1">
      <alignment horizontal="center"/>
    </xf>
    <xf numFmtId="0" fontId="10" fillId="5" borderId="8" xfId="0" applyFont="1" applyFill="1" applyBorder="1"/>
    <xf numFmtId="0" fontId="10" fillId="5" borderId="5" xfId="0" applyFont="1" applyFill="1" applyBorder="1"/>
    <xf numFmtId="0" fontId="10" fillId="5" borderId="6" xfId="0" applyFont="1" applyFill="1" applyBorder="1"/>
    <xf numFmtId="164" fontId="0" fillId="0" borderId="1" xfId="0" applyNumberFormat="1" applyBorder="1"/>
    <xf numFmtId="164" fontId="0" fillId="0" borderId="2" xfId="0" applyNumberFormat="1" applyBorder="1"/>
    <xf numFmtId="164" fontId="0" fillId="0" borderId="9" xfId="0" applyNumberFormat="1" applyBorder="1"/>
    <xf numFmtId="164" fontId="0" fillId="0" borderId="11" xfId="0" applyNumberFormat="1" applyBorder="1"/>
    <xf numFmtId="0" fontId="19" fillId="10" borderId="20" xfId="0" applyFont="1" applyFill="1" applyBorder="1"/>
    <xf numFmtId="0" fontId="19" fillId="10" borderId="21" xfId="0" applyFont="1" applyFill="1" applyBorder="1"/>
    <xf numFmtId="0" fontId="19" fillId="10" borderId="22" xfId="0" applyFont="1" applyFill="1" applyBorder="1"/>
    <xf numFmtId="0" fontId="19" fillId="10" borderId="18" xfId="0" applyFont="1" applyFill="1" applyBorder="1"/>
    <xf numFmtId="0" fontId="9" fillId="0" borderId="1" xfId="0" applyFont="1" applyBorder="1" applyAlignment="1">
      <alignment horizontal="center"/>
    </xf>
    <xf numFmtId="0" fontId="1" fillId="0" borderId="1" xfId="0" applyFont="1" applyBorder="1"/>
    <xf numFmtId="0" fontId="4" fillId="2" borderId="8" xfId="0" applyFont="1" applyFill="1" applyBorder="1" applyAlignment="1">
      <alignment horizontal="left"/>
    </xf>
    <xf numFmtId="0" fontId="7" fillId="2" borderId="23" xfId="0" applyFont="1" applyFill="1" applyBorder="1" applyAlignment="1">
      <alignment horizontal="left"/>
    </xf>
    <xf numFmtId="0" fontId="17" fillId="2" borderId="23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center"/>
    </xf>
    <xf numFmtId="0" fontId="5" fillId="2" borderId="9" xfId="0" applyFont="1" applyFill="1" applyBorder="1" applyAlignment="1">
      <alignment horizontal="right"/>
    </xf>
    <xf numFmtId="0" fontId="9" fillId="0" borderId="24" xfId="0" applyFont="1" applyBorder="1" applyAlignment="1">
      <alignment horizontal="center"/>
    </xf>
    <xf numFmtId="0" fontId="9" fillId="0" borderId="27" xfId="0" applyFont="1" applyBorder="1" applyAlignment="1">
      <alignment horizontal="center"/>
    </xf>
    <xf numFmtId="0" fontId="9" fillId="0" borderId="28" xfId="0" applyFont="1" applyBorder="1" applyAlignment="1">
      <alignment horizontal="center"/>
    </xf>
    <xf numFmtId="0" fontId="6" fillId="0" borderId="28" xfId="0" applyFont="1" applyBorder="1"/>
    <xf numFmtId="0" fontId="6" fillId="0" borderId="29" xfId="0" applyFont="1" applyBorder="1"/>
    <xf numFmtId="0" fontId="6" fillId="0" borderId="30" xfId="0" applyFont="1" applyBorder="1"/>
    <xf numFmtId="2" fontId="0" fillId="0" borderId="31" xfId="0" applyNumberFormat="1" applyBorder="1"/>
    <xf numFmtId="3" fontId="0" fillId="0" borderId="10" xfId="0" applyNumberFormat="1" applyBorder="1"/>
    <xf numFmtId="0" fontId="6" fillId="0" borderId="32" xfId="0" applyFont="1" applyBorder="1"/>
    <xf numFmtId="0" fontId="9" fillId="0" borderId="26" xfId="0" applyFont="1" applyBorder="1" applyAlignment="1">
      <alignment horizontal="center"/>
    </xf>
    <xf numFmtId="2" fontId="0" fillId="0" borderId="35" xfId="0" applyNumberFormat="1" applyBorder="1"/>
    <xf numFmtId="2" fontId="0" fillId="0" borderId="34" xfId="0" applyNumberFormat="1" applyBorder="1"/>
    <xf numFmtId="2" fontId="0" fillId="0" borderId="36" xfId="0" applyNumberFormat="1" applyBorder="1"/>
    <xf numFmtId="2" fontId="0" fillId="0" borderId="37" xfId="0" applyNumberFormat="1" applyBorder="1"/>
    <xf numFmtId="3" fontId="0" fillId="0" borderId="1" xfId="0" applyNumberFormat="1" applyBorder="1"/>
    <xf numFmtId="3" fontId="0" fillId="0" borderId="2" xfId="0" applyNumberFormat="1" applyBorder="1"/>
    <xf numFmtId="3" fontId="0" fillId="0" borderId="9" xfId="0" applyNumberFormat="1" applyBorder="1"/>
    <xf numFmtId="3" fontId="0" fillId="0" borderId="11" xfId="0" applyNumberFormat="1" applyBorder="1"/>
    <xf numFmtId="0" fontId="9" fillId="0" borderId="31" xfId="0" applyFont="1" applyBorder="1" applyAlignment="1">
      <alignment horizontal="center"/>
    </xf>
    <xf numFmtId="165" fontId="9" fillId="0" borderId="14" xfId="0" applyNumberFormat="1" applyFont="1" applyBorder="1" applyAlignment="1">
      <alignment horizontal="center"/>
    </xf>
    <xf numFmtId="165" fontId="9" fillId="0" borderId="39" xfId="0" applyNumberFormat="1" applyFont="1" applyBorder="1" applyAlignment="1">
      <alignment horizontal="center"/>
    </xf>
    <xf numFmtId="0" fontId="9" fillId="0" borderId="39" xfId="0" applyFont="1" applyBorder="1" applyAlignment="1">
      <alignment horizontal="center"/>
    </xf>
    <xf numFmtId="1" fontId="9" fillId="0" borderId="40" xfId="0" applyNumberFormat="1" applyFont="1" applyBorder="1" applyAlignment="1">
      <alignment horizontal="center"/>
    </xf>
    <xf numFmtId="0" fontId="9" fillId="0" borderId="11" xfId="0" applyFont="1" applyBorder="1" applyAlignment="1">
      <alignment horizontal="center"/>
    </xf>
    <xf numFmtId="0" fontId="9" fillId="0" borderId="32" xfId="0" applyFont="1" applyBorder="1" applyAlignment="1">
      <alignment horizontal="center"/>
    </xf>
    <xf numFmtId="0" fontId="20" fillId="0" borderId="0" xfId="0" applyFont="1"/>
    <xf numFmtId="1" fontId="21" fillId="0" borderId="1" xfId="0" applyNumberFormat="1" applyFont="1" applyBorder="1"/>
    <xf numFmtId="1" fontId="21" fillId="0" borderId="2" xfId="0" applyNumberFormat="1" applyFont="1" applyBorder="1"/>
    <xf numFmtId="1" fontId="21" fillId="0" borderId="9" xfId="0" applyNumberFormat="1" applyFont="1" applyBorder="1"/>
    <xf numFmtId="1" fontId="21" fillId="0" borderId="11" xfId="0" applyNumberFormat="1" applyFont="1" applyBorder="1"/>
    <xf numFmtId="1" fontId="20" fillId="0" borderId="14" xfId="0" applyNumberFormat="1" applyFont="1" applyBorder="1"/>
    <xf numFmtId="0" fontId="21" fillId="0" borderId="1" xfId="0" applyFont="1" applyBorder="1"/>
    <xf numFmtId="0" fontId="21" fillId="0" borderId="2" xfId="0" applyFont="1" applyBorder="1"/>
    <xf numFmtId="0" fontId="21" fillId="0" borderId="9" xfId="0" applyFont="1" applyBorder="1"/>
    <xf numFmtId="0" fontId="21" fillId="0" borderId="11" xfId="0" applyFont="1" applyBorder="1"/>
    <xf numFmtId="0" fontId="20" fillId="0" borderId="14" xfId="0" applyFont="1" applyBorder="1"/>
    <xf numFmtId="0" fontId="21" fillId="0" borderId="35" xfId="0" applyFont="1" applyBorder="1"/>
    <xf numFmtId="0" fontId="21" fillId="0" borderId="34" xfId="0" applyFont="1" applyBorder="1"/>
    <xf numFmtId="0" fontId="21" fillId="0" borderId="36" xfId="0" applyFont="1" applyBorder="1"/>
    <xf numFmtId="0" fontId="21" fillId="0" borderId="37" xfId="0" applyFont="1" applyBorder="1"/>
    <xf numFmtId="164" fontId="0" fillId="0" borderId="0" xfId="0" applyNumberFormat="1"/>
    <xf numFmtId="2" fontId="2" fillId="0" borderId="41" xfId="0" applyNumberFormat="1" applyFont="1" applyBorder="1"/>
    <xf numFmtId="1" fontId="11" fillId="12" borderId="2" xfId="0" applyNumberFormat="1" applyFont="1" applyFill="1" applyBorder="1"/>
    <xf numFmtId="2" fontId="2" fillId="0" borderId="6" xfId="0" applyNumberFormat="1" applyFont="1" applyBorder="1"/>
    <xf numFmtId="0" fontId="11" fillId="12" borderId="2" xfId="0" applyFont="1" applyFill="1" applyBorder="1"/>
    <xf numFmtId="0" fontId="11" fillId="12" borderId="34" xfId="0" applyFont="1" applyFill="1" applyBorder="1"/>
    <xf numFmtId="0" fontId="18" fillId="11" borderId="42" xfId="0" applyFont="1" applyFill="1" applyBorder="1"/>
    <xf numFmtId="2" fontId="2" fillId="0" borderId="13" xfId="0" applyNumberFormat="1" applyFont="1" applyBorder="1"/>
    <xf numFmtId="0" fontId="20" fillId="0" borderId="44" xfId="0" applyFont="1" applyBorder="1"/>
    <xf numFmtId="0" fontId="22" fillId="0" borderId="0" xfId="0" applyFont="1"/>
    <xf numFmtId="0" fontId="2" fillId="0" borderId="45" xfId="0" applyFont="1" applyBorder="1"/>
    <xf numFmtId="0" fontId="2" fillId="0" borderId="43" xfId="0" applyFont="1" applyBorder="1"/>
    <xf numFmtId="2" fontId="18" fillId="11" borderId="46" xfId="0" applyNumberFormat="1" applyFont="1" applyFill="1" applyBorder="1"/>
    <xf numFmtId="0" fontId="2" fillId="11" borderId="47" xfId="0" applyFont="1" applyFill="1" applyBorder="1"/>
    <xf numFmtId="14" fontId="9" fillId="0" borderId="14" xfId="0" applyNumberFormat="1" applyFont="1" applyBorder="1" applyAlignment="1">
      <alignment horizontal="center"/>
    </xf>
    <xf numFmtId="0" fontId="9" fillId="0" borderId="19" xfId="0" applyFont="1" applyBorder="1" applyAlignment="1">
      <alignment horizontal="center"/>
    </xf>
    <xf numFmtId="0" fontId="9" fillId="0" borderId="20" xfId="0" applyFont="1" applyBorder="1" applyAlignment="1">
      <alignment horizontal="center"/>
    </xf>
    <xf numFmtId="0" fontId="9" fillId="0" borderId="18" xfId="0" applyFont="1" applyBorder="1" applyAlignment="1">
      <alignment horizontal="center"/>
    </xf>
    <xf numFmtId="0" fontId="9" fillId="0" borderId="6" xfId="0" applyFont="1" applyBorder="1" applyAlignment="1">
      <alignment horizontal="center"/>
    </xf>
    <xf numFmtId="0" fontId="9" fillId="0" borderId="34" xfId="0" applyFont="1" applyBorder="1" applyAlignment="1">
      <alignment horizontal="center"/>
    </xf>
    <xf numFmtId="0" fontId="11" fillId="12" borderId="9" xfId="0" applyFont="1" applyFill="1" applyBorder="1" applyAlignment="1">
      <alignment horizontal="center" vertical="center"/>
    </xf>
    <xf numFmtId="0" fontId="11" fillId="12" borderId="11" xfId="0" applyFont="1" applyFill="1" applyBorder="1" applyAlignment="1">
      <alignment horizontal="center" vertical="center"/>
    </xf>
    <xf numFmtId="0" fontId="9" fillId="0" borderId="25" xfId="0" applyFont="1" applyBorder="1" applyAlignment="1">
      <alignment horizontal="center"/>
    </xf>
    <xf numFmtId="0" fontId="9" fillId="0" borderId="33" xfId="0" applyFont="1" applyBorder="1" applyAlignment="1">
      <alignment horizontal="center"/>
    </xf>
    <xf numFmtId="0" fontId="16" fillId="12" borderId="15" xfId="0" applyFont="1" applyFill="1" applyBorder="1" applyAlignment="1">
      <alignment horizontal="center"/>
    </xf>
    <xf numFmtId="0" fontId="16" fillId="12" borderId="17" xfId="0" applyFont="1" applyFill="1" applyBorder="1" applyAlignment="1">
      <alignment horizontal="center"/>
    </xf>
    <xf numFmtId="0" fontId="16" fillId="12" borderId="14" xfId="0" applyFont="1" applyFill="1" applyBorder="1" applyAlignment="1">
      <alignment horizontal="center"/>
    </xf>
    <xf numFmtId="0" fontId="9" fillId="0" borderId="12" xfId="0" applyFont="1" applyBorder="1" applyAlignment="1">
      <alignment horizontal="center"/>
    </xf>
    <xf numFmtId="0" fontId="9" fillId="0" borderId="16" xfId="0" applyFont="1" applyBorder="1" applyAlignment="1">
      <alignment horizontal="center"/>
    </xf>
    <xf numFmtId="0" fontId="9" fillId="0" borderId="38" xfId="0" applyFont="1" applyBorder="1" applyAlignment="1">
      <alignment horizontal="center"/>
    </xf>
    <xf numFmtId="0" fontId="11" fillId="12" borderId="36" xfId="0" applyFont="1" applyFill="1" applyBorder="1" applyAlignment="1">
      <alignment horizontal="center" vertical="center"/>
    </xf>
    <xf numFmtId="0" fontId="11" fillId="12" borderId="37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  <color rgb="FFF6730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2016/i000-Plantilla%20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SI-RF"/>
    </sheetNames>
    <sheetDataSet>
      <sheetData sheetId="0">
        <row r="1">
          <cell r="AB1" t="str">
            <v>Datos mensuales a 30-Abril-2022</v>
          </cell>
        </row>
        <row r="3">
          <cell r="E3">
            <v>26</v>
          </cell>
          <cell r="G3">
            <v>25</v>
          </cell>
          <cell r="I3">
            <v>20</v>
          </cell>
          <cell r="K3">
            <v>15</v>
          </cell>
          <cell r="M3">
            <v>10</v>
          </cell>
          <cell r="O3">
            <v>5</v>
          </cell>
          <cell r="Q3">
            <v>3</v>
          </cell>
          <cell r="S3">
            <v>1</v>
          </cell>
        </row>
        <row r="4">
          <cell r="D4">
            <v>44681</v>
          </cell>
          <cell r="U4" t="str">
            <v>22/04</v>
          </cell>
          <cell r="Y4" t="str">
            <v>22/04</v>
          </cell>
          <cell r="AA4">
            <v>2022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H101"/>
  <sheetViews>
    <sheetView showGridLines="0" showZeros="0" tabSelected="1" showOutlineSymbols="0" zoomScaleNormal="100" workbookViewId="0">
      <pane xSplit="3" ySplit="4" topLeftCell="D5" activePane="bottomRight" state="frozen"/>
      <selection pane="topRight" activeCell="C1" sqref="C1"/>
      <selection pane="bottomLeft" activeCell="A5" sqref="A5"/>
      <selection pane="bottomRight" activeCell="D5" sqref="D5"/>
    </sheetView>
  </sheetViews>
  <sheetFormatPr baseColWidth="10" defaultRowHeight="12.75" x14ac:dyDescent="0.2"/>
  <cols>
    <col min="1" max="1" width="4" bestFit="1" customWidth="1"/>
    <col min="2" max="2" width="13.85546875" hidden="1" customWidth="1"/>
    <col min="3" max="3" width="30.85546875" customWidth="1"/>
    <col min="4" max="4" width="10.85546875" customWidth="1"/>
    <col min="5" max="5" width="6" customWidth="1"/>
    <col min="6" max="6" width="6" style="56" customWidth="1"/>
    <col min="7" max="7" width="6" customWidth="1"/>
    <col min="8" max="8" width="6" style="56" customWidth="1"/>
    <col min="9" max="9" width="6" customWidth="1"/>
    <col min="10" max="10" width="6" style="56" customWidth="1"/>
    <col min="11" max="11" width="6" customWidth="1"/>
    <col min="12" max="12" width="6" style="56" customWidth="1"/>
    <col min="13" max="13" width="6" customWidth="1"/>
    <col min="14" max="14" width="6" style="56" customWidth="1"/>
    <col min="15" max="15" width="6" customWidth="1"/>
    <col min="16" max="16" width="6" style="56" customWidth="1"/>
    <col min="17" max="17" width="6" customWidth="1"/>
    <col min="18" max="18" width="6" style="56" customWidth="1"/>
    <col min="19" max="19" width="6" customWidth="1"/>
    <col min="20" max="20" width="6" style="56" customWidth="1"/>
    <col min="21" max="21" width="8.140625" bestFit="1" customWidth="1"/>
    <col min="22" max="24" width="8.28515625" customWidth="1"/>
    <col min="25" max="25" width="10.5703125" customWidth="1"/>
    <col min="26" max="27" width="8.28515625" customWidth="1"/>
    <col min="28" max="28" width="28.7109375" customWidth="1"/>
    <col min="29" max="29" width="26.85546875" customWidth="1"/>
    <col min="30" max="30" width="0.28515625" style="24" hidden="1" customWidth="1"/>
    <col min="31" max="31" width="24.85546875" hidden="1" customWidth="1"/>
    <col min="32" max="34" width="12" hidden="1" customWidth="1"/>
  </cols>
  <sheetData>
    <row r="1" spans="1:34" ht="16.5" thickBot="1" x14ac:dyDescent="0.3">
      <c r="A1" t="s">
        <v>0</v>
      </c>
      <c r="D1" s="75" t="s">
        <v>22</v>
      </c>
      <c r="E1" s="76"/>
      <c r="F1" s="77"/>
      <c r="G1" s="76"/>
      <c r="H1" s="77"/>
      <c r="I1" s="76"/>
      <c r="J1" s="77"/>
      <c r="K1" s="76"/>
      <c r="L1" s="77"/>
      <c r="M1" s="76"/>
      <c r="N1" s="77"/>
      <c r="O1" s="76"/>
      <c r="P1" s="77"/>
      <c r="Q1" s="76"/>
      <c r="R1" s="77"/>
      <c r="S1" s="76"/>
      <c r="T1" s="77"/>
      <c r="U1" s="76"/>
      <c r="V1" s="76"/>
      <c r="W1" s="76"/>
      <c r="X1" s="76"/>
      <c r="Y1" s="76"/>
      <c r="Z1" s="78"/>
      <c r="AA1" s="79"/>
      <c r="AB1" s="79" t="str">
        <f>'[1]PSI-RF'!$AB$1</f>
        <v>Datos mensuales a 30-Abril-2022</v>
      </c>
    </row>
    <row r="2" spans="1:34" x14ac:dyDescent="0.2">
      <c r="B2" s="18" t="s">
        <v>24</v>
      </c>
      <c r="C2" s="135" t="s">
        <v>19</v>
      </c>
      <c r="D2" s="89" t="s">
        <v>3</v>
      </c>
      <c r="E2" s="147" t="s">
        <v>7</v>
      </c>
      <c r="F2" s="148"/>
      <c r="G2" s="148"/>
      <c r="H2" s="148"/>
      <c r="I2" s="148"/>
      <c r="J2" s="148"/>
      <c r="K2" s="148"/>
      <c r="L2" s="148"/>
      <c r="M2" s="148"/>
      <c r="N2" s="148"/>
      <c r="O2" s="148"/>
      <c r="P2" s="148"/>
      <c r="Q2" s="148"/>
      <c r="R2" s="148"/>
      <c r="S2" s="148"/>
      <c r="T2" s="149"/>
      <c r="U2" s="89" t="s">
        <v>8</v>
      </c>
      <c r="V2" s="80" t="s">
        <v>10</v>
      </c>
      <c r="W2" s="80" t="s">
        <v>12</v>
      </c>
      <c r="X2" s="80" t="s">
        <v>13</v>
      </c>
      <c r="Y2" s="80" t="s">
        <v>4</v>
      </c>
      <c r="Z2" s="142" t="s">
        <v>27</v>
      </c>
      <c r="AA2" s="143"/>
      <c r="AB2" s="89" t="s">
        <v>19</v>
      </c>
      <c r="AC2" s="81" t="s">
        <v>16</v>
      </c>
      <c r="AD2" s="73"/>
      <c r="AE2" s="21" t="s">
        <v>19</v>
      </c>
      <c r="AF2" s="25" t="s">
        <v>30</v>
      </c>
      <c r="AG2" s="26" t="s">
        <v>30</v>
      </c>
      <c r="AH2" s="27" t="s">
        <v>31</v>
      </c>
    </row>
    <row r="3" spans="1:34" x14ac:dyDescent="0.2">
      <c r="A3" t="s">
        <v>0</v>
      </c>
      <c r="B3" s="18" t="s">
        <v>25</v>
      </c>
      <c r="C3" s="136" t="s">
        <v>21</v>
      </c>
      <c r="D3" s="60" t="s">
        <v>4</v>
      </c>
      <c r="E3" s="61">
        <f>'[1]PSI-RF'!$E$3</f>
        <v>26</v>
      </c>
      <c r="F3" s="140" t="s">
        <v>1</v>
      </c>
      <c r="G3" s="61">
        <f>'[1]PSI-RF'!$G$3</f>
        <v>25</v>
      </c>
      <c r="H3" s="140" t="s">
        <v>1</v>
      </c>
      <c r="I3" s="61">
        <f>'[1]PSI-RF'!$I$3</f>
        <v>20</v>
      </c>
      <c r="J3" s="140" t="s">
        <v>1</v>
      </c>
      <c r="K3" s="61">
        <f>'[1]PSI-RF'!$K$3</f>
        <v>15</v>
      </c>
      <c r="L3" s="140" t="s">
        <v>1</v>
      </c>
      <c r="M3" s="61">
        <f>'[1]PSI-RF'!$M$3</f>
        <v>10</v>
      </c>
      <c r="N3" s="140" t="s">
        <v>1</v>
      </c>
      <c r="O3" s="61">
        <f>'[1]PSI-RF'!$O$3</f>
        <v>5</v>
      </c>
      <c r="P3" s="140" t="s">
        <v>1</v>
      </c>
      <c r="Q3" s="61">
        <f>'[1]PSI-RF'!$Q$3</f>
        <v>3</v>
      </c>
      <c r="R3" s="140" t="s">
        <v>1</v>
      </c>
      <c r="S3" s="61">
        <f>'[1]PSI-RF'!$S$3</f>
        <v>1</v>
      </c>
      <c r="T3" s="150" t="s">
        <v>1</v>
      </c>
      <c r="U3" s="60" t="s">
        <v>9</v>
      </c>
      <c r="V3" s="17" t="s">
        <v>11</v>
      </c>
      <c r="W3" s="17" t="s">
        <v>11</v>
      </c>
      <c r="X3" s="17" t="s">
        <v>14</v>
      </c>
      <c r="Y3" s="17" t="s">
        <v>15</v>
      </c>
      <c r="Z3" s="138" t="s">
        <v>28</v>
      </c>
      <c r="AA3" s="139"/>
      <c r="AB3" s="73" t="s">
        <v>20</v>
      </c>
      <c r="AC3" s="82"/>
      <c r="AD3" s="73"/>
      <c r="AE3" s="22"/>
      <c r="AF3" s="28" t="s">
        <v>32</v>
      </c>
      <c r="AG3" s="29" t="s">
        <v>32</v>
      </c>
      <c r="AH3" s="30" t="s">
        <v>26</v>
      </c>
    </row>
    <row r="4" spans="1:34" ht="13.5" thickBot="1" x14ac:dyDescent="0.25">
      <c r="A4" t="s">
        <v>0</v>
      </c>
      <c r="B4" s="18" t="s">
        <v>26</v>
      </c>
      <c r="C4" s="137" t="s">
        <v>18</v>
      </c>
      <c r="D4" s="134">
        <f>'[1]PSI-RF'!$D$4</f>
        <v>44681</v>
      </c>
      <c r="E4" s="98" t="s">
        <v>5</v>
      </c>
      <c r="F4" s="141"/>
      <c r="G4" s="98" t="s">
        <v>5</v>
      </c>
      <c r="H4" s="141"/>
      <c r="I4" s="98" t="s">
        <v>5</v>
      </c>
      <c r="J4" s="141"/>
      <c r="K4" s="98" t="s">
        <v>5</v>
      </c>
      <c r="L4" s="141"/>
      <c r="M4" s="98" t="s">
        <v>5</v>
      </c>
      <c r="N4" s="141"/>
      <c r="O4" s="98" t="s">
        <v>5</v>
      </c>
      <c r="P4" s="141"/>
      <c r="Q4" s="98" t="s">
        <v>5</v>
      </c>
      <c r="R4" s="141"/>
      <c r="S4" s="98" t="s">
        <v>6</v>
      </c>
      <c r="T4" s="151"/>
      <c r="U4" s="99" t="str">
        <f>'[1]PSI-RF'!$U$4</f>
        <v>22/04</v>
      </c>
      <c r="V4" s="144" t="s">
        <v>37</v>
      </c>
      <c r="W4" s="145"/>
      <c r="X4" s="146"/>
      <c r="Y4" s="100" t="str">
        <f>'[1]PSI-RF'!$Y$4</f>
        <v>22/04</v>
      </c>
      <c r="Z4" s="101" t="s">
        <v>38</v>
      </c>
      <c r="AA4" s="102">
        <f>'[1]PSI-RF'!$AA$4</f>
        <v>2022</v>
      </c>
      <c r="AB4" s="103" t="s">
        <v>2</v>
      </c>
      <c r="AC4" s="104" t="s">
        <v>17</v>
      </c>
      <c r="AD4" s="73"/>
      <c r="AE4" s="23" t="s">
        <v>29</v>
      </c>
      <c r="AF4" s="31" t="s">
        <v>33</v>
      </c>
      <c r="AG4" s="32" t="s">
        <v>34</v>
      </c>
      <c r="AH4" s="33" t="s">
        <v>35</v>
      </c>
    </row>
    <row r="5" spans="1:34" x14ac:dyDescent="0.2">
      <c r="A5" s="105">
        <v>1</v>
      </c>
      <c r="B5" s="62">
        <v>1047</v>
      </c>
      <c r="C5" s="69" t="s">
        <v>39</v>
      </c>
      <c r="D5" s="65">
        <v>16.557500000000001</v>
      </c>
      <c r="E5" s="4">
        <v>3.71</v>
      </c>
      <c r="F5" s="106">
        <v>1</v>
      </c>
      <c r="G5" s="4">
        <v>2.99</v>
      </c>
      <c r="H5" s="106">
        <v>1</v>
      </c>
      <c r="I5" s="4">
        <v>1.27</v>
      </c>
      <c r="J5" s="106">
        <v>13</v>
      </c>
      <c r="K5" s="4">
        <v>1.18</v>
      </c>
      <c r="L5" s="111">
        <v>19</v>
      </c>
      <c r="M5" s="4">
        <v>0.28999999999999998</v>
      </c>
      <c r="N5" s="111">
        <v>34</v>
      </c>
      <c r="O5" s="4">
        <v>-1.1299999999999999</v>
      </c>
      <c r="P5" s="111">
        <v>50</v>
      </c>
      <c r="Q5" s="4">
        <v>-1.04</v>
      </c>
      <c r="R5" s="111">
        <v>33</v>
      </c>
      <c r="S5" s="4">
        <v>-3.19</v>
      </c>
      <c r="T5" s="116">
        <v>17</v>
      </c>
      <c r="U5" s="94">
        <v>52225</v>
      </c>
      <c r="V5" s="6">
        <v>1140</v>
      </c>
      <c r="W5" s="6">
        <v>4791</v>
      </c>
      <c r="X5" s="6">
        <v>-3651</v>
      </c>
      <c r="Y5" s="6">
        <v>218685</v>
      </c>
      <c r="Z5" s="1">
        <v>-2.39</v>
      </c>
      <c r="AA5" s="90">
        <v>-1.29</v>
      </c>
      <c r="AB5" s="13" t="s">
        <v>40</v>
      </c>
      <c r="AC5" s="83" t="s">
        <v>41</v>
      </c>
      <c r="AD5" s="74"/>
      <c r="AE5" s="34" t="s">
        <v>42</v>
      </c>
      <c r="AF5" s="35">
        <v>8010012</v>
      </c>
      <c r="AG5" s="36">
        <v>7050082</v>
      </c>
      <c r="AH5" s="37">
        <v>397</v>
      </c>
    </row>
    <row r="6" spans="1:34" x14ac:dyDescent="0.2">
      <c r="A6" s="105">
        <v>2</v>
      </c>
      <c r="B6" s="63">
        <v>836</v>
      </c>
      <c r="C6" s="69" t="s">
        <v>43</v>
      </c>
      <c r="D6" s="65">
        <v>1401.2073</v>
      </c>
      <c r="E6" s="4">
        <v>2.89</v>
      </c>
      <c r="F6" s="106">
        <v>2</v>
      </c>
      <c r="G6" s="4">
        <v>2.6</v>
      </c>
      <c r="H6" s="106">
        <v>2</v>
      </c>
      <c r="I6" s="4">
        <v>2.21</v>
      </c>
      <c r="J6" s="106">
        <v>3</v>
      </c>
      <c r="K6" s="4">
        <v>1.88</v>
      </c>
      <c r="L6" s="111">
        <v>7</v>
      </c>
      <c r="M6" s="4">
        <v>1.41</v>
      </c>
      <c r="N6" s="111">
        <v>16</v>
      </c>
      <c r="O6" s="4">
        <v>-1.01</v>
      </c>
      <c r="P6" s="111">
        <v>48</v>
      </c>
      <c r="Q6" s="4">
        <v>-2.2000000000000002</v>
      </c>
      <c r="R6" s="111">
        <v>60</v>
      </c>
      <c r="S6" s="4">
        <v>-5.74</v>
      </c>
      <c r="T6" s="116">
        <v>45</v>
      </c>
      <c r="U6" s="94">
        <v>3507</v>
      </c>
      <c r="V6" s="6">
        <v>485</v>
      </c>
      <c r="W6" s="6">
        <v>2110</v>
      </c>
      <c r="X6" s="6">
        <v>-1625</v>
      </c>
      <c r="Y6" s="6">
        <v>26118</v>
      </c>
      <c r="Z6" s="1">
        <v>-8.3000000000000007</v>
      </c>
      <c r="AA6" s="90">
        <v>-10.23</v>
      </c>
      <c r="AB6" s="13" t="s">
        <v>44</v>
      </c>
      <c r="AC6" s="83" t="s">
        <v>45</v>
      </c>
      <c r="AD6" s="74"/>
      <c r="AE6" s="34" t="s">
        <v>46</v>
      </c>
      <c r="AF6" s="35">
        <v>8050232</v>
      </c>
      <c r="AG6" s="36">
        <v>7050172</v>
      </c>
      <c r="AH6" s="37">
        <v>374</v>
      </c>
    </row>
    <row r="7" spans="1:34" x14ac:dyDescent="0.2">
      <c r="A7" s="105">
        <v>3</v>
      </c>
      <c r="B7" s="63">
        <v>786</v>
      </c>
      <c r="C7" s="69" t="s">
        <v>47</v>
      </c>
      <c r="D7" s="65">
        <v>1.5542</v>
      </c>
      <c r="E7" s="4">
        <v>2.7</v>
      </c>
      <c r="F7" s="106">
        <v>3</v>
      </c>
      <c r="G7" s="4">
        <v>2.29</v>
      </c>
      <c r="H7" s="106">
        <v>3</v>
      </c>
      <c r="I7" s="4">
        <v>2.27</v>
      </c>
      <c r="J7" s="106">
        <v>2</v>
      </c>
      <c r="K7" s="4">
        <v>2</v>
      </c>
      <c r="L7" s="111">
        <v>5</v>
      </c>
      <c r="M7" s="4">
        <v>1.92</v>
      </c>
      <c r="N7" s="111">
        <v>7</v>
      </c>
      <c r="O7" s="4">
        <v>0.04</v>
      </c>
      <c r="P7" s="111">
        <v>13</v>
      </c>
      <c r="Q7" s="4">
        <v>-0.08</v>
      </c>
      <c r="R7" s="111">
        <v>9</v>
      </c>
      <c r="S7" s="4">
        <v>-4.42</v>
      </c>
      <c r="T7" s="116">
        <v>24</v>
      </c>
      <c r="U7" s="94">
        <v>1904</v>
      </c>
      <c r="V7" s="6">
        <v>68</v>
      </c>
      <c r="W7" s="6">
        <v>457</v>
      </c>
      <c r="X7" s="6">
        <v>-389</v>
      </c>
      <c r="Y7" s="6">
        <v>23506</v>
      </c>
      <c r="Z7" s="1">
        <v>-4.1399999999999997</v>
      </c>
      <c r="AA7" s="90">
        <v>9.1199999999999992</v>
      </c>
      <c r="AB7" s="13" t="s">
        <v>48</v>
      </c>
      <c r="AC7" s="83" t="s">
        <v>49</v>
      </c>
      <c r="AD7" s="74"/>
      <c r="AE7" s="34" t="s">
        <v>50</v>
      </c>
      <c r="AF7" s="35">
        <v>8050252</v>
      </c>
      <c r="AG7" s="36">
        <v>7050240</v>
      </c>
      <c r="AH7" s="37">
        <v>360</v>
      </c>
    </row>
    <row r="8" spans="1:34" x14ac:dyDescent="0.2">
      <c r="A8" s="105">
        <v>4</v>
      </c>
      <c r="B8" s="63">
        <v>1051</v>
      </c>
      <c r="C8" s="69" t="s">
        <v>51</v>
      </c>
      <c r="D8" s="65">
        <v>12.2088</v>
      </c>
      <c r="E8" s="4">
        <v>2.62</v>
      </c>
      <c r="F8" s="106">
        <v>4</v>
      </c>
      <c r="G8" s="4">
        <v>2.21</v>
      </c>
      <c r="H8" s="106">
        <v>4</v>
      </c>
      <c r="I8" s="4">
        <v>2.15</v>
      </c>
      <c r="J8" s="106">
        <v>4</v>
      </c>
      <c r="K8" s="4">
        <v>2.2799999999999998</v>
      </c>
      <c r="L8" s="111">
        <v>2</v>
      </c>
      <c r="M8" s="4">
        <v>2.4300000000000002</v>
      </c>
      <c r="N8" s="111">
        <v>4</v>
      </c>
      <c r="O8" s="4">
        <v>-0.56000000000000005</v>
      </c>
      <c r="P8" s="111">
        <v>27</v>
      </c>
      <c r="Q8" s="4">
        <v>-0.85</v>
      </c>
      <c r="R8" s="111">
        <v>23</v>
      </c>
      <c r="S8" s="4">
        <v>-3.2</v>
      </c>
      <c r="T8" s="116">
        <v>18</v>
      </c>
      <c r="U8" s="94">
        <v>71</v>
      </c>
      <c r="V8" s="6">
        <v>1</v>
      </c>
      <c r="W8" s="6">
        <v>1</v>
      </c>
      <c r="X8" s="6" t="s">
        <v>52</v>
      </c>
      <c r="Y8" s="6">
        <v>1182</v>
      </c>
      <c r="Z8" s="1">
        <v>-7.59</v>
      </c>
      <c r="AA8" s="90">
        <v>-13.28</v>
      </c>
      <c r="AB8" s="13" t="s">
        <v>53</v>
      </c>
      <c r="AC8" s="83" t="s">
        <v>54</v>
      </c>
      <c r="AD8" s="74"/>
      <c r="AE8" s="34" t="s">
        <v>55</v>
      </c>
      <c r="AF8" s="35">
        <v>8040304</v>
      </c>
      <c r="AG8" s="36">
        <v>7050202</v>
      </c>
      <c r="AH8" s="37">
        <v>430</v>
      </c>
    </row>
    <row r="9" spans="1:34" x14ac:dyDescent="0.2">
      <c r="A9" s="105">
        <v>5</v>
      </c>
      <c r="B9" s="63">
        <v>745</v>
      </c>
      <c r="C9" s="70" t="s">
        <v>56</v>
      </c>
      <c r="D9" s="66">
        <v>22.497</v>
      </c>
      <c r="E9" s="5">
        <v>2.42</v>
      </c>
      <c r="F9" s="107">
        <v>5</v>
      </c>
      <c r="G9" s="5">
        <v>1.82</v>
      </c>
      <c r="H9" s="107">
        <v>8</v>
      </c>
      <c r="I9" s="5">
        <v>1.1200000000000001</v>
      </c>
      <c r="J9" s="107">
        <v>17</v>
      </c>
      <c r="K9" s="5">
        <v>0.79</v>
      </c>
      <c r="L9" s="112">
        <v>25</v>
      </c>
      <c r="M9" s="5">
        <v>1.07</v>
      </c>
      <c r="N9" s="112">
        <v>22</v>
      </c>
      <c r="O9" s="5">
        <v>-0.87</v>
      </c>
      <c r="P9" s="112">
        <v>40</v>
      </c>
      <c r="Q9" s="5">
        <v>-1.36</v>
      </c>
      <c r="R9" s="112">
        <v>43</v>
      </c>
      <c r="S9" s="5">
        <v>-4.47</v>
      </c>
      <c r="T9" s="117">
        <v>25</v>
      </c>
      <c r="U9" s="95">
        <v>534</v>
      </c>
      <c r="V9" s="7">
        <v>15</v>
      </c>
      <c r="W9" s="7">
        <v>100</v>
      </c>
      <c r="X9" s="7">
        <v>-85</v>
      </c>
      <c r="Y9" s="7">
        <v>6894</v>
      </c>
      <c r="Z9" s="2">
        <v>-2.29</v>
      </c>
      <c r="AA9" s="91">
        <v>-3.2</v>
      </c>
      <c r="AB9" s="14" t="s">
        <v>57</v>
      </c>
      <c r="AC9" s="84" t="s">
        <v>58</v>
      </c>
      <c r="AD9" s="74"/>
      <c r="AE9" s="38" t="s">
        <v>59</v>
      </c>
      <c r="AF9" s="39">
        <v>8040294</v>
      </c>
      <c r="AG9" s="40">
        <v>7050131</v>
      </c>
      <c r="AH9" s="41">
        <v>114</v>
      </c>
    </row>
    <row r="10" spans="1:34" x14ac:dyDescent="0.2">
      <c r="A10" s="105">
        <v>6</v>
      </c>
      <c r="B10" s="63">
        <v>92</v>
      </c>
      <c r="C10" s="69" t="s">
        <v>60</v>
      </c>
      <c r="D10" s="65">
        <v>22.244599999999998</v>
      </c>
      <c r="E10" s="4">
        <v>2.4</v>
      </c>
      <c r="F10" s="106">
        <v>6</v>
      </c>
      <c r="G10" s="4">
        <v>1.79</v>
      </c>
      <c r="H10" s="106">
        <v>9</v>
      </c>
      <c r="I10" s="4">
        <v>1.1000000000000001</v>
      </c>
      <c r="J10" s="106">
        <v>19</v>
      </c>
      <c r="K10" s="4">
        <v>0.77</v>
      </c>
      <c r="L10" s="111">
        <v>26</v>
      </c>
      <c r="M10" s="4">
        <v>1.07</v>
      </c>
      <c r="N10" s="111">
        <v>23</v>
      </c>
      <c r="O10" s="4">
        <v>-0.87</v>
      </c>
      <c r="P10" s="111">
        <v>42</v>
      </c>
      <c r="Q10" s="4">
        <v>-1.36</v>
      </c>
      <c r="R10" s="111">
        <v>45</v>
      </c>
      <c r="S10" s="4">
        <v>-4.47</v>
      </c>
      <c r="T10" s="116">
        <v>27</v>
      </c>
      <c r="U10" s="94">
        <v>74811</v>
      </c>
      <c r="V10" s="6">
        <v>4263</v>
      </c>
      <c r="W10" s="6">
        <v>7760</v>
      </c>
      <c r="X10" s="6">
        <v>-3497</v>
      </c>
      <c r="Y10" s="6">
        <v>412534</v>
      </c>
      <c r="Z10" s="1">
        <v>-1.94</v>
      </c>
      <c r="AA10" s="90">
        <v>-2.92</v>
      </c>
      <c r="AB10" s="13" t="s">
        <v>57</v>
      </c>
      <c r="AC10" s="83" t="s">
        <v>58</v>
      </c>
      <c r="AD10" s="74"/>
      <c r="AE10" s="34" t="s">
        <v>59</v>
      </c>
      <c r="AF10" s="35">
        <v>8040294</v>
      </c>
      <c r="AG10" s="36">
        <v>7050131</v>
      </c>
      <c r="AH10" s="37">
        <v>114</v>
      </c>
    </row>
    <row r="11" spans="1:34" x14ac:dyDescent="0.2">
      <c r="A11" s="105">
        <v>7</v>
      </c>
      <c r="B11" s="63">
        <v>77</v>
      </c>
      <c r="C11" s="69" t="s">
        <v>61</v>
      </c>
      <c r="D11" s="65">
        <v>24.8812</v>
      </c>
      <c r="E11" s="4">
        <v>2.39</v>
      </c>
      <c r="F11" s="106">
        <v>7</v>
      </c>
      <c r="G11" s="4">
        <v>1.83</v>
      </c>
      <c r="H11" s="106">
        <v>7</v>
      </c>
      <c r="I11" s="4">
        <v>1.38</v>
      </c>
      <c r="J11" s="106">
        <v>12</v>
      </c>
      <c r="K11" s="4">
        <v>1.34</v>
      </c>
      <c r="L11" s="111">
        <v>17</v>
      </c>
      <c r="M11" s="4">
        <v>1.23</v>
      </c>
      <c r="N11" s="111">
        <v>19</v>
      </c>
      <c r="O11" s="4">
        <v>-0.06</v>
      </c>
      <c r="P11" s="111">
        <v>15</v>
      </c>
      <c r="Q11" s="4">
        <v>-0.23</v>
      </c>
      <c r="R11" s="111">
        <v>10</v>
      </c>
      <c r="S11" s="4">
        <v>-4.91</v>
      </c>
      <c r="T11" s="116">
        <v>40</v>
      </c>
      <c r="U11" s="94">
        <v>17552</v>
      </c>
      <c r="V11" s="6">
        <v>1059</v>
      </c>
      <c r="W11" s="6">
        <v>2099</v>
      </c>
      <c r="X11" s="6">
        <v>-1040</v>
      </c>
      <c r="Y11" s="6">
        <v>111219</v>
      </c>
      <c r="Z11" s="1">
        <v>-5.53</v>
      </c>
      <c r="AA11" s="90">
        <v>-7.65</v>
      </c>
      <c r="AB11" s="13" t="s">
        <v>62</v>
      </c>
      <c r="AC11" s="83" t="s">
        <v>63</v>
      </c>
      <c r="AD11" s="74"/>
      <c r="AE11" s="34" t="s">
        <v>64</v>
      </c>
      <c r="AF11" s="35">
        <v>8050233</v>
      </c>
      <c r="AG11" s="36">
        <v>7050234</v>
      </c>
      <c r="AH11" s="37">
        <v>25</v>
      </c>
    </row>
    <row r="12" spans="1:34" x14ac:dyDescent="0.2">
      <c r="A12" s="105">
        <v>8</v>
      </c>
      <c r="B12" s="63">
        <v>74</v>
      </c>
      <c r="C12" s="69" t="s">
        <v>65</v>
      </c>
      <c r="D12" s="65">
        <v>22.005700000000001</v>
      </c>
      <c r="E12" s="4">
        <v>2.14</v>
      </c>
      <c r="F12" s="106">
        <v>8</v>
      </c>
      <c r="G12" s="4">
        <v>1.86</v>
      </c>
      <c r="H12" s="106">
        <v>6</v>
      </c>
      <c r="I12" s="4">
        <v>1.4</v>
      </c>
      <c r="J12" s="106">
        <v>11</v>
      </c>
      <c r="K12" s="4">
        <v>1.1599999999999999</v>
      </c>
      <c r="L12" s="111">
        <v>20</v>
      </c>
      <c r="M12" s="4">
        <v>0.68</v>
      </c>
      <c r="N12" s="111">
        <v>29</v>
      </c>
      <c r="O12" s="4">
        <v>-1.45</v>
      </c>
      <c r="P12" s="111">
        <v>58</v>
      </c>
      <c r="Q12" s="4">
        <v>-2.1800000000000002</v>
      </c>
      <c r="R12" s="111">
        <v>59</v>
      </c>
      <c r="S12" s="4">
        <v>-7.71</v>
      </c>
      <c r="T12" s="116">
        <v>57</v>
      </c>
      <c r="U12" s="94">
        <v>17525</v>
      </c>
      <c r="V12" s="6">
        <v>863</v>
      </c>
      <c r="W12" s="6">
        <v>2684</v>
      </c>
      <c r="X12" s="6">
        <v>-1821</v>
      </c>
      <c r="Y12" s="6">
        <v>136511</v>
      </c>
      <c r="Z12" s="1">
        <v>-9.65</v>
      </c>
      <c r="AA12" s="90">
        <v>-12.04</v>
      </c>
      <c r="AB12" s="13" t="s">
        <v>66</v>
      </c>
      <c r="AC12" s="83" t="s">
        <v>67</v>
      </c>
      <c r="AD12" s="74"/>
      <c r="AE12" s="34" t="s">
        <v>68</v>
      </c>
      <c r="AF12" s="35">
        <v>8020089</v>
      </c>
      <c r="AG12" s="36">
        <v>7050079</v>
      </c>
      <c r="AH12" s="37">
        <v>23</v>
      </c>
    </row>
    <row r="13" spans="1:34" x14ac:dyDescent="0.2">
      <c r="A13" s="105">
        <v>9</v>
      </c>
      <c r="B13" s="63">
        <v>1031</v>
      </c>
      <c r="C13" s="69" t="s">
        <v>69</v>
      </c>
      <c r="D13" s="65">
        <v>1.0751999999999999</v>
      </c>
      <c r="E13" s="4">
        <v>2.11</v>
      </c>
      <c r="F13" s="106">
        <v>9</v>
      </c>
      <c r="G13" s="4">
        <v>1.61</v>
      </c>
      <c r="H13" s="106">
        <v>10</v>
      </c>
      <c r="I13" s="4">
        <v>1.26</v>
      </c>
      <c r="J13" s="106">
        <v>14</v>
      </c>
      <c r="K13" s="4">
        <v>1.1000000000000001</v>
      </c>
      <c r="L13" s="111">
        <v>21</v>
      </c>
      <c r="M13" s="4">
        <v>1.44</v>
      </c>
      <c r="N13" s="111">
        <v>15</v>
      </c>
      <c r="O13" s="4">
        <v>-0.87</v>
      </c>
      <c r="P13" s="111">
        <v>39</v>
      </c>
      <c r="Q13" s="4">
        <v>-1.82</v>
      </c>
      <c r="R13" s="111">
        <v>54</v>
      </c>
      <c r="S13" s="4">
        <v>-6.18</v>
      </c>
      <c r="T13" s="116">
        <v>50</v>
      </c>
      <c r="U13" s="94">
        <v>1033</v>
      </c>
      <c r="V13" s="6">
        <v>46</v>
      </c>
      <c r="W13" s="6">
        <v>44</v>
      </c>
      <c r="X13" s="6">
        <v>2</v>
      </c>
      <c r="Y13" s="6">
        <v>7843</v>
      </c>
      <c r="Z13" s="1">
        <v>-7.9</v>
      </c>
      <c r="AA13" s="90">
        <v>-8.0500000000000007</v>
      </c>
      <c r="AB13" s="13" t="s">
        <v>70</v>
      </c>
      <c r="AC13" s="83" t="s">
        <v>71</v>
      </c>
      <c r="AD13" s="74"/>
      <c r="AE13" s="34" t="s">
        <v>72</v>
      </c>
      <c r="AF13" s="35">
        <v>8010022</v>
      </c>
      <c r="AG13" s="36">
        <v>7050080</v>
      </c>
      <c r="AH13" s="37">
        <v>2</v>
      </c>
    </row>
    <row r="14" spans="1:34" x14ac:dyDescent="0.2">
      <c r="A14" s="105">
        <v>10</v>
      </c>
      <c r="B14" s="63">
        <v>1007</v>
      </c>
      <c r="C14" s="70" t="s">
        <v>73</v>
      </c>
      <c r="D14" s="66">
        <v>10.854900000000001</v>
      </c>
      <c r="E14" s="5">
        <v>2.0699999999999998</v>
      </c>
      <c r="F14" s="107">
        <v>10</v>
      </c>
      <c r="G14" s="5">
        <v>1.92</v>
      </c>
      <c r="H14" s="107">
        <v>5</v>
      </c>
      <c r="I14" s="5">
        <v>1.8</v>
      </c>
      <c r="J14" s="107">
        <v>7</v>
      </c>
      <c r="K14" s="5">
        <v>1.78</v>
      </c>
      <c r="L14" s="112">
        <v>10</v>
      </c>
      <c r="M14" s="5">
        <v>1.58</v>
      </c>
      <c r="N14" s="112">
        <v>10</v>
      </c>
      <c r="O14" s="5">
        <v>-0.82</v>
      </c>
      <c r="P14" s="112">
        <v>35</v>
      </c>
      <c r="Q14" s="5">
        <v>-1.2</v>
      </c>
      <c r="R14" s="112">
        <v>39</v>
      </c>
      <c r="S14" s="5">
        <v>-4.8</v>
      </c>
      <c r="T14" s="117">
        <v>37</v>
      </c>
      <c r="U14" s="95">
        <v>13020</v>
      </c>
      <c r="V14" s="7">
        <v>840</v>
      </c>
      <c r="W14" s="7">
        <v>1706</v>
      </c>
      <c r="X14" s="7">
        <v>-866</v>
      </c>
      <c r="Y14" s="7">
        <v>112435</v>
      </c>
      <c r="Z14" s="2">
        <v>-5.27</v>
      </c>
      <c r="AA14" s="91">
        <v>-6.58</v>
      </c>
      <c r="AB14" s="14" t="s">
        <v>74</v>
      </c>
      <c r="AC14" s="84" t="s">
        <v>75</v>
      </c>
      <c r="AD14" s="74"/>
      <c r="AE14" s="38" t="s">
        <v>76</v>
      </c>
      <c r="AF14" s="39">
        <v>8020092</v>
      </c>
      <c r="AG14" s="40">
        <v>7050237</v>
      </c>
      <c r="AH14" s="41">
        <v>404</v>
      </c>
    </row>
    <row r="15" spans="1:34" x14ac:dyDescent="0.2">
      <c r="A15" s="105">
        <v>11</v>
      </c>
      <c r="B15" s="63">
        <v>157</v>
      </c>
      <c r="C15" s="69" t="s">
        <v>77</v>
      </c>
      <c r="D15" s="65">
        <v>20.823799999999999</v>
      </c>
      <c r="E15" s="4">
        <v>1.96</v>
      </c>
      <c r="F15" s="106">
        <v>11</v>
      </c>
      <c r="G15" s="4">
        <v>1.57</v>
      </c>
      <c r="H15" s="106">
        <v>11</v>
      </c>
      <c r="I15" s="4">
        <v>1.25</v>
      </c>
      <c r="J15" s="106">
        <v>15</v>
      </c>
      <c r="K15" s="4">
        <v>1.46</v>
      </c>
      <c r="L15" s="111">
        <v>15</v>
      </c>
      <c r="M15" s="4">
        <v>1.4</v>
      </c>
      <c r="N15" s="111">
        <v>17</v>
      </c>
      <c r="O15" s="4">
        <v>-1.01</v>
      </c>
      <c r="P15" s="111">
        <v>46</v>
      </c>
      <c r="Q15" s="4">
        <v>-1.21</v>
      </c>
      <c r="R15" s="111">
        <v>40</v>
      </c>
      <c r="S15" s="4">
        <v>-4.28</v>
      </c>
      <c r="T15" s="116">
        <v>22</v>
      </c>
      <c r="U15" s="94">
        <v>7680</v>
      </c>
      <c r="V15" s="6">
        <v>250</v>
      </c>
      <c r="W15" s="6">
        <v>909</v>
      </c>
      <c r="X15" s="6">
        <v>-659</v>
      </c>
      <c r="Y15" s="6">
        <v>107270</v>
      </c>
      <c r="Z15" s="1">
        <v>11.87</v>
      </c>
      <c r="AA15" s="90">
        <v>8.73</v>
      </c>
      <c r="AB15" s="13" t="s">
        <v>78</v>
      </c>
      <c r="AC15" s="83" t="s">
        <v>79</v>
      </c>
      <c r="AD15" s="74"/>
      <c r="AE15" s="34" t="s">
        <v>80</v>
      </c>
      <c r="AF15" s="35">
        <v>8050269</v>
      </c>
      <c r="AG15" s="36">
        <v>7050006</v>
      </c>
      <c r="AH15" s="37">
        <v>6</v>
      </c>
    </row>
    <row r="16" spans="1:34" x14ac:dyDescent="0.2">
      <c r="A16" s="105">
        <v>12</v>
      </c>
      <c r="B16" s="63">
        <v>144</v>
      </c>
      <c r="C16" s="69" t="s">
        <v>81</v>
      </c>
      <c r="D16" s="65">
        <v>20.656300000000002</v>
      </c>
      <c r="E16" s="4">
        <v>1.91</v>
      </c>
      <c r="F16" s="106">
        <v>12</v>
      </c>
      <c r="G16" s="4">
        <v>1.56</v>
      </c>
      <c r="H16" s="106">
        <v>12</v>
      </c>
      <c r="I16" s="4">
        <v>1.1299999999999999</v>
      </c>
      <c r="J16" s="106">
        <v>16</v>
      </c>
      <c r="K16" s="4">
        <v>0.99</v>
      </c>
      <c r="L16" s="111">
        <v>24</v>
      </c>
      <c r="M16" s="4">
        <v>0.2</v>
      </c>
      <c r="N16" s="111">
        <v>35</v>
      </c>
      <c r="O16" s="4">
        <v>-1.26</v>
      </c>
      <c r="P16" s="111">
        <v>54</v>
      </c>
      <c r="Q16" s="4">
        <v>-1.34</v>
      </c>
      <c r="R16" s="111">
        <v>42</v>
      </c>
      <c r="S16" s="4">
        <v>-3.14</v>
      </c>
      <c r="T16" s="116">
        <v>16</v>
      </c>
      <c r="U16" s="94">
        <v>6559</v>
      </c>
      <c r="V16" s="6">
        <v>739</v>
      </c>
      <c r="W16" s="6">
        <v>2182</v>
      </c>
      <c r="X16" s="6">
        <v>-1443</v>
      </c>
      <c r="Y16" s="6">
        <v>70585</v>
      </c>
      <c r="Z16" s="1">
        <v>-4.97</v>
      </c>
      <c r="AA16" s="90">
        <v>-6.77</v>
      </c>
      <c r="AB16" s="13" t="s">
        <v>82</v>
      </c>
      <c r="AC16" s="83" t="s">
        <v>75</v>
      </c>
      <c r="AD16" s="74"/>
      <c r="AE16" s="34" t="s">
        <v>83</v>
      </c>
      <c r="AF16" s="35">
        <v>8020092</v>
      </c>
      <c r="AG16" s="36">
        <v>7050231</v>
      </c>
      <c r="AH16" s="37">
        <v>83</v>
      </c>
    </row>
    <row r="17" spans="1:34" x14ac:dyDescent="0.2">
      <c r="A17" s="105">
        <v>13</v>
      </c>
      <c r="B17" s="63">
        <v>10</v>
      </c>
      <c r="C17" s="69" t="s">
        <v>84</v>
      </c>
      <c r="D17" s="65">
        <v>1.9499</v>
      </c>
      <c r="E17" s="4">
        <v>1.69</v>
      </c>
      <c r="F17" s="106">
        <v>13</v>
      </c>
      <c r="G17" s="4">
        <v>1.17</v>
      </c>
      <c r="H17" s="106">
        <v>13</v>
      </c>
      <c r="I17" s="4">
        <v>0.7</v>
      </c>
      <c r="J17" s="106">
        <v>22</v>
      </c>
      <c r="K17" s="4">
        <v>0.54</v>
      </c>
      <c r="L17" s="111">
        <v>30</v>
      </c>
      <c r="M17" s="4">
        <v>1.0900000000000001</v>
      </c>
      <c r="N17" s="111">
        <v>21</v>
      </c>
      <c r="O17" s="4">
        <v>-0.93</v>
      </c>
      <c r="P17" s="111">
        <v>44</v>
      </c>
      <c r="Q17" s="4">
        <v>-1.83</v>
      </c>
      <c r="R17" s="111">
        <v>55</v>
      </c>
      <c r="S17" s="4">
        <v>-6.18</v>
      </c>
      <c r="T17" s="116">
        <v>51</v>
      </c>
      <c r="U17" s="94">
        <v>89071</v>
      </c>
      <c r="V17" s="6">
        <v>3409</v>
      </c>
      <c r="W17" s="6">
        <v>10509</v>
      </c>
      <c r="X17" s="6">
        <v>-7100</v>
      </c>
      <c r="Y17" s="6">
        <v>510867</v>
      </c>
      <c r="Z17" s="1">
        <v>-8.6199999999999992</v>
      </c>
      <c r="AA17" s="90">
        <v>-9.06</v>
      </c>
      <c r="AB17" s="13" t="s">
        <v>70</v>
      </c>
      <c r="AC17" s="83" t="s">
        <v>71</v>
      </c>
      <c r="AD17" s="74"/>
      <c r="AE17" s="34" t="s">
        <v>72</v>
      </c>
      <c r="AF17" s="35">
        <v>8010022</v>
      </c>
      <c r="AG17" s="36">
        <v>7050080</v>
      </c>
      <c r="AH17" s="37">
        <v>2</v>
      </c>
    </row>
    <row r="18" spans="1:34" x14ac:dyDescent="0.2">
      <c r="A18" s="105">
        <v>14</v>
      </c>
      <c r="B18" s="63">
        <v>2248</v>
      </c>
      <c r="C18" s="69" t="s">
        <v>85</v>
      </c>
      <c r="D18" s="65">
        <v>50.456000000000003</v>
      </c>
      <c r="E18" s="4" t="s">
        <v>36</v>
      </c>
      <c r="F18" s="106" t="s">
        <v>0</v>
      </c>
      <c r="G18" s="4" t="s">
        <v>36</v>
      </c>
      <c r="H18" s="106" t="s">
        <v>0</v>
      </c>
      <c r="I18" s="4">
        <v>2.36</v>
      </c>
      <c r="J18" s="106">
        <v>1</v>
      </c>
      <c r="K18" s="4">
        <v>1.86</v>
      </c>
      <c r="L18" s="111">
        <v>8</v>
      </c>
      <c r="M18" s="4">
        <v>0.89</v>
      </c>
      <c r="N18" s="111">
        <v>26</v>
      </c>
      <c r="O18" s="4">
        <v>-1.17</v>
      </c>
      <c r="P18" s="111">
        <v>51</v>
      </c>
      <c r="Q18" s="4">
        <v>-1.89</v>
      </c>
      <c r="R18" s="111">
        <v>56</v>
      </c>
      <c r="S18" s="4">
        <v>-6.77</v>
      </c>
      <c r="T18" s="116">
        <v>53</v>
      </c>
      <c r="U18" s="94">
        <v>41072</v>
      </c>
      <c r="V18" s="6">
        <v>3240</v>
      </c>
      <c r="W18" s="6">
        <v>8130</v>
      </c>
      <c r="X18" s="6">
        <v>-4890</v>
      </c>
      <c r="Y18" s="6">
        <v>381355</v>
      </c>
      <c r="Z18" s="1">
        <v>-6.76</v>
      </c>
      <c r="AA18" s="90">
        <v>-8.25</v>
      </c>
      <c r="AB18" s="13" t="s">
        <v>86</v>
      </c>
      <c r="AC18" s="83" t="s">
        <v>87</v>
      </c>
      <c r="AD18" s="74"/>
      <c r="AE18" s="34" t="s">
        <v>88</v>
      </c>
      <c r="AF18" s="35">
        <v>8050242</v>
      </c>
      <c r="AG18" s="36">
        <v>7050190</v>
      </c>
      <c r="AH18" s="37">
        <v>750</v>
      </c>
    </row>
    <row r="19" spans="1:34" x14ac:dyDescent="0.2">
      <c r="A19" s="105">
        <v>15</v>
      </c>
      <c r="B19" s="63">
        <v>2253</v>
      </c>
      <c r="C19" s="70" t="s">
        <v>89</v>
      </c>
      <c r="D19" s="66">
        <v>7.8868999999999998</v>
      </c>
      <c r="E19" s="5" t="s">
        <v>36</v>
      </c>
      <c r="F19" s="107" t="s">
        <v>0</v>
      </c>
      <c r="G19" s="5" t="s">
        <v>36</v>
      </c>
      <c r="H19" s="107" t="s">
        <v>0</v>
      </c>
      <c r="I19" s="5">
        <v>1.94</v>
      </c>
      <c r="J19" s="107">
        <v>5</v>
      </c>
      <c r="K19" s="5">
        <v>2.62</v>
      </c>
      <c r="L19" s="112">
        <v>1</v>
      </c>
      <c r="M19" s="5">
        <v>2.82</v>
      </c>
      <c r="N19" s="112">
        <v>2</v>
      </c>
      <c r="O19" s="5">
        <v>0.72</v>
      </c>
      <c r="P19" s="112">
        <v>7</v>
      </c>
      <c r="Q19" s="5">
        <v>0.3</v>
      </c>
      <c r="R19" s="112">
        <v>5</v>
      </c>
      <c r="S19" s="5">
        <v>-5.63</v>
      </c>
      <c r="T19" s="117">
        <v>43</v>
      </c>
      <c r="U19" s="95">
        <v>769</v>
      </c>
      <c r="V19" s="7">
        <v>49</v>
      </c>
      <c r="W19" s="7">
        <v>528</v>
      </c>
      <c r="X19" s="7">
        <v>-479</v>
      </c>
      <c r="Y19" s="7">
        <v>14618</v>
      </c>
      <c r="Z19" s="2">
        <v>-10.09</v>
      </c>
      <c r="AA19" s="91">
        <v>-10.87</v>
      </c>
      <c r="AB19" s="14" t="s">
        <v>90</v>
      </c>
      <c r="AC19" s="84" t="s">
        <v>91</v>
      </c>
      <c r="AD19" s="74"/>
      <c r="AE19" s="38" t="s">
        <v>92</v>
      </c>
      <c r="AF19" s="39">
        <v>8040162</v>
      </c>
      <c r="AG19" s="40">
        <v>7050137</v>
      </c>
      <c r="AH19" s="41">
        <v>739</v>
      </c>
    </row>
    <row r="20" spans="1:34" x14ac:dyDescent="0.2">
      <c r="A20" s="105">
        <v>16</v>
      </c>
      <c r="B20" s="63">
        <v>1766</v>
      </c>
      <c r="C20" s="69" t="s">
        <v>93</v>
      </c>
      <c r="D20" s="65">
        <v>9.8755000000000006</v>
      </c>
      <c r="E20" s="4" t="s">
        <v>36</v>
      </c>
      <c r="F20" s="106" t="s">
        <v>0</v>
      </c>
      <c r="G20" s="4" t="s">
        <v>36</v>
      </c>
      <c r="H20" s="106" t="s">
        <v>0</v>
      </c>
      <c r="I20" s="4">
        <v>1.91</v>
      </c>
      <c r="J20" s="106">
        <v>6</v>
      </c>
      <c r="K20" s="4">
        <v>1.89</v>
      </c>
      <c r="L20" s="111">
        <v>6</v>
      </c>
      <c r="M20" s="4">
        <v>1.63</v>
      </c>
      <c r="N20" s="111">
        <v>9</v>
      </c>
      <c r="O20" s="4">
        <v>-0.73</v>
      </c>
      <c r="P20" s="111">
        <v>29</v>
      </c>
      <c r="Q20" s="4">
        <v>-1.01</v>
      </c>
      <c r="R20" s="111">
        <v>30</v>
      </c>
      <c r="S20" s="4">
        <v>-4.47</v>
      </c>
      <c r="T20" s="116">
        <v>28</v>
      </c>
      <c r="U20" s="94">
        <v>156574</v>
      </c>
      <c r="V20" s="6">
        <v>6213</v>
      </c>
      <c r="W20" s="6">
        <v>18383</v>
      </c>
      <c r="X20" s="6">
        <v>-12170</v>
      </c>
      <c r="Y20" s="6">
        <v>1047319</v>
      </c>
      <c r="Z20" s="1">
        <v>-5.74</v>
      </c>
      <c r="AA20" s="90">
        <v>-7.39</v>
      </c>
      <c r="AB20" s="13" t="s">
        <v>94</v>
      </c>
      <c r="AC20" s="83" t="s">
        <v>95</v>
      </c>
      <c r="AD20" s="74"/>
      <c r="AE20" s="34" t="s">
        <v>96</v>
      </c>
      <c r="AF20" s="35">
        <v>8010091</v>
      </c>
      <c r="AG20" s="36">
        <v>7050021</v>
      </c>
      <c r="AH20" s="37">
        <v>1183</v>
      </c>
    </row>
    <row r="21" spans="1:34" x14ac:dyDescent="0.2">
      <c r="A21" s="105">
        <v>17</v>
      </c>
      <c r="B21" s="63">
        <v>1219</v>
      </c>
      <c r="C21" s="69" t="s">
        <v>97</v>
      </c>
      <c r="D21" s="65">
        <v>10.226599999999999</v>
      </c>
      <c r="E21" s="4" t="s">
        <v>36</v>
      </c>
      <c r="F21" s="106" t="s">
        <v>0</v>
      </c>
      <c r="G21" s="4" t="s">
        <v>36</v>
      </c>
      <c r="H21" s="106" t="s">
        <v>0</v>
      </c>
      <c r="I21" s="4">
        <v>1.76</v>
      </c>
      <c r="J21" s="106">
        <v>8</v>
      </c>
      <c r="K21" s="4">
        <v>1.46</v>
      </c>
      <c r="L21" s="111">
        <v>14</v>
      </c>
      <c r="M21" s="4">
        <v>1.55</v>
      </c>
      <c r="N21" s="111">
        <v>12</v>
      </c>
      <c r="O21" s="4">
        <v>-0.76</v>
      </c>
      <c r="P21" s="111">
        <v>34</v>
      </c>
      <c r="Q21" s="4">
        <v>-1.36</v>
      </c>
      <c r="R21" s="111">
        <v>46</v>
      </c>
      <c r="S21" s="4">
        <v>-4.47</v>
      </c>
      <c r="T21" s="116">
        <v>29</v>
      </c>
      <c r="U21" s="94">
        <v>29</v>
      </c>
      <c r="V21" s="6" t="s">
        <v>52</v>
      </c>
      <c r="W21" s="6" t="s">
        <v>52</v>
      </c>
      <c r="X21" s="6" t="s">
        <v>52</v>
      </c>
      <c r="Y21" s="6">
        <v>1597</v>
      </c>
      <c r="Z21" s="1">
        <v>-3.43</v>
      </c>
      <c r="AA21" s="90">
        <v>-4.08</v>
      </c>
      <c r="AB21" s="13" t="s">
        <v>57</v>
      </c>
      <c r="AC21" s="83" t="s">
        <v>58</v>
      </c>
      <c r="AD21" s="74"/>
      <c r="AE21" s="34" t="s">
        <v>59</v>
      </c>
      <c r="AF21" s="35">
        <v>8040294</v>
      </c>
      <c r="AG21" s="36">
        <v>7050131</v>
      </c>
      <c r="AH21" s="37">
        <v>114</v>
      </c>
    </row>
    <row r="22" spans="1:34" x14ac:dyDescent="0.2">
      <c r="A22" s="105">
        <v>18</v>
      </c>
      <c r="B22" s="63">
        <v>1620</v>
      </c>
      <c r="C22" s="69" t="s">
        <v>98</v>
      </c>
      <c r="D22" s="65">
        <v>9.5649999999999995</v>
      </c>
      <c r="E22" s="4" t="s">
        <v>36</v>
      </c>
      <c r="F22" s="106" t="s">
        <v>0</v>
      </c>
      <c r="G22" s="4" t="s">
        <v>36</v>
      </c>
      <c r="H22" s="106" t="s">
        <v>0</v>
      </c>
      <c r="I22" s="4">
        <v>1.76</v>
      </c>
      <c r="J22" s="106">
        <v>9</v>
      </c>
      <c r="K22" s="4">
        <v>1.64</v>
      </c>
      <c r="L22" s="111">
        <v>11</v>
      </c>
      <c r="M22" s="4">
        <v>1.56</v>
      </c>
      <c r="N22" s="111">
        <v>11</v>
      </c>
      <c r="O22" s="4">
        <v>-0.42</v>
      </c>
      <c r="P22" s="111">
        <v>25</v>
      </c>
      <c r="Q22" s="4">
        <v>-0.6</v>
      </c>
      <c r="R22" s="111">
        <v>17</v>
      </c>
      <c r="S22" s="4">
        <v>-4.67</v>
      </c>
      <c r="T22" s="116">
        <v>35</v>
      </c>
      <c r="U22" s="94">
        <v>16896</v>
      </c>
      <c r="V22" s="6">
        <v>1267</v>
      </c>
      <c r="W22" s="6">
        <v>2526</v>
      </c>
      <c r="X22" s="6">
        <v>-1259</v>
      </c>
      <c r="Y22" s="6">
        <v>166212</v>
      </c>
      <c r="Z22" s="1">
        <v>-5.91</v>
      </c>
      <c r="AA22" s="90">
        <v>-6.88</v>
      </c>
      <c r="AB22" s="13" t="s">
        <v>99</v>
      </c>
      <c r="AC22" s="83" t="s">
        <v>49</v>
      </c>
      <c r="AD22" s="74"/>
      <c r="AE22" s="34" t="s">
        <v>100</v>
      </c>
      <c r="AF22" s="35">
        <v>8050252</v>
      </c>
      <c r="AG22" s="36">
        <v>7050003</v>
      </c>
      <c r="AH22" s="37">
        <v>589</v>
      </c>
    </row>
    <row r="23" spans="1:34" x14ac:dyDescent="0.2">
      <c r="A23" s="105">
        <v>19</v>
      </c>
      <c r="B23" s="63">
        <v>1881</v>
      </c>
      <c r="C23" s="69" t="s">
        <v>101</v>
      </c>
      <c r="D23" s="65">
        <v>1.5656000000000001</v>
      </c>
      <c r="E23" s="4" t="s">
        <v>36</v>
      </c>
      <c r="F23" s="106" t="s">
        <v>0</v>
      </c>
      <c r="G23" s="4" t="s">
        <v>36</v>
      </c>
      <c r="H23" s="106" t="s">
        <v>0</v>
      </c>
      <c r="I23" s="4">
        <v>1.69</v>
      </c>
      <c r="J23" s="106">
        <v>10</v>
      </c>
      <c r="K23" s="4">
        <v>1.45</v>
      </c>
      <c r="L23" s="111">
        <v>16</v>
      </c>
      <c r="M23" s="4">
        <v>0.45</v>
      </c>
      <c r="N23" s="111">
        <v>32</v>
      </c>
      <c r="O23" s="4">
        <v>-1.39</v>
      </c>
      <c r="P23" s="111">
        <v>57</v>
      </c>
      <c r="Q23" s="4">
        <v>-1.98</v>
      </c>
      <c r="R23" s="111">
        <v>57</v>
      </c>
      <c r="S23" s="4">
        <v>-6.58</v>
      </c>
      <c r="T23" s="116">
        <v>52</v>
      </c>
      <c r="U23" s="94">
        <v>2339</v>
      </c>
      <c r="V23" s="6">
        <v>36</v>
      </c>
      <c r="W23" s="6">
        <v>40</v>
      </c>
      <c r="X23" s="6">
        <v>-4</v>
      </c>
      <c r="Y23" s="6">
        <v>13913</v>
      </c>
      <c r="Z23" s="1">
        <v>-3.91</v>
      </c>
      <c r="AA23" s="90">
        <v>-5.64</v>
      </c>
      <c r="AB23" s="13" t="s">
        <v>102</v>
      </c>
      <c r="AC23" s="83" t="s">
        <v>71</v>
      </c>
      <c r="AD23" s="74"/>
      <c r="AE23" s="34" t="s">
        <v>72</v>
      </c>
      <c r="AF23" s="35">
        <v>8010022</v>
      </c>
      <c r="AG23" s="36">
        <v>7050080</v>
      </c>
      <c r="AH23" s="37">
        <v>1116</v>
      </c>
    </row>
    <row r="24" spans="1:34" x14ac:dyDescent="0.2">
      <c r="A24" s="105">
        <v>20</v>
      </c>
      <c r="B24" s="63">
        <v>1220</v>
      </c>
      <c r="C24" s="70" t="s">
        <v>103</v>
      </c>
      <c r="D24" s="66">
        <v>9.1979000000000006</v>
      </c>
      <c r="E24" s="5" t="s">
        <v>36</v>
      </c>
      <c r="F24" s="107" t="s">
        <v>0</v>
      </c>
      <c r="G24" s="5" t="s">
        <v>36</v>
      </c>
      <c r="H24" s="107" t="s">
        <v>0</v>
      </c>
      <c r="I24" s="5">
        <v>1.1200000000000001</v>
      </c>
      <c r="J24" s="107">
        <v>18</v>
      </c>
      <c r="K24" s="5">
        <v>0.76</v>
      </c>
      <c r="L24" s="112">
        <v>27</v>
      </c>
      <c r="M24" s="5">
        <v>1.07</v>
      </c>
      <c r="N24" s="112">
        <v>24</v>
      </c>
      <c r="O24" s="5">
        <v>-0.87</v>
      </c>
      <c r="P24" s="112">
        <v>41</v>
      </c>
      <c r="Q24" s="5">
        <v>-1.36</v>
      </c>
      <c r="R24" s="112">
        <v>44</v>
      </c>
      <c r="S24" s="5">
        <v>-4.47</v>
      </c>
      <c r="T24" s="117">
        <v>26</v>
      </c>
      <c r="U24" s="95">
        <v>54</v>
      </c>
      <c r="V24" s="7" t="s">
        <v>52</v>
      </c>
      <c r="W24" s="7">
        <v>4</v>
      </c>
      <c r="X24" s="7">
        <v>-4</v>
      </c>
      <c r="Y24" s="7">
        <v>88</v>
      </c>
      <c r="Z24" s="2">
        <v>-6.08</v>
      </c>
      <c r="AA24" s="91">
        <v>-7.54</v>
      </c>
      <c r="AB24" s="14" t="s">
        <v>57</v>
      </c>
      <c r="AC24" s="84" t="s">
        <v>58</v>
      </c>
      <c r="AD24" s="74"/>
      <c r="AE24" s="38" t="s">
        <v>59</v>
      </c>
      <c r="AF24" s="39">
        <v>8040294</v>
      </c>
      <c r="AG24" s="40">
        <v>7050131</v>
      </c>
      <c r="AH24" s="41">
        <v>114</v>
      </c>
    </row>
    <row r="25" spans="1:34" x14ac:dyDescent="0.2">
      <c r="A25" s="105">
        <v>21</v>
      </c>
      <c r="B25" s="63">
        <v>2599</v>
      </c>
      <c r="C25" s="69" t="s">
        <v>104</v>
      </c>
      <c r="D25" s="65">
        <v>7.4790999999999999</v>
      </c>
      <c r="E25" s="4" t="s">
        <v>36</v>
      </c>
      <c r="F25" s="106" t="s">
        <v>0</v>
      </c>
      <c r="G25" s="4" t="s">
        <v>36</v>
      </c>
      <c r="H25" s="106" t="s">
        <v>0</v>
      </c>
      <c r="I25" s="4">
        <v>1.08</v>
      </c>
      <c r="J25" s="106">
        <v>20</v>
      </c>
      <c r="K25" s="4">
        <v>1.02</v>
      </c>
      <c r="L25" s="111">
        <v>23</v>
      </c>
      <c r="M25" s="4">
        <v>1.28</v>
      </c>
      <c r="N25" s="111">
        <v>18</v>
      </c>
      <c r="O25" s="4">
        <v>-0.9</v>
      </c>
      <c r="P25" s="111">
        <v>43</v>
      </c>
      <c r="Q25" s="4">
        <v>-1.44</v>
      </c>
      <c r="R25" s="111">
        <v>47</v>
      </c>
      <c r="S25" s="4">
        <v>-5.05</v>
      </c>
      <c r="T25" s="116">
        <v>41</v>
      </c>
      <c r="U25" s="94">
        <v>1339</v>
      </c>
      <c r="V25" s="6">
        <v>3430</v>
      </c>
      <c r="W25" s="6">
        <v>4085</v>
      </c>
      <c r="X25" s="6">
        <v>-655</v>
      </c>
      <c r="Y25" s="6">
        <v>20064</v>
      </c>
      <c r="Z25" s="1">
        <v>-6.71</v>
      </c>
      <c r="AA25" s="90">
        <v>-8.3699999999999992</v>
      </c>
      <c r="AB25" s="13" t="s">
        <v>105</v>
      </c>
      <c r="AC25" s="83" t="s">
        <v>106</v>
      </c>
      <c r="AD25" s="74"/>
      <c r="AE25" s="34" t="s">
        <v>107</v>
      </c>
      <c r="AF25" s="35">
        <v>8040170</v>
      </c>
      <c r="AG25" s="36">
        <v>7050225</v>
      </c>
      <c r="AH25" s="37">
        <v>839</v>
      </c>
    </row>
    <row r="26" spans="1:34" x14ac:dyDescent="0.2">
      <c r="A26" s="105">
        <v>22</v>
      </c>
      <c r="B26" s="63">
        <v>1980</v>
      </c>
      <c r="C26" s="69" t="s">
        <v>108</v>
      </c>
      <c r="D26" s="65">
        <v>7.6874000000000002</v>
      </c>
      <c r="E26" s="4" t="s">
        <v>36</v>
      </c>
      <c r="F26" s="106" t="s">
        <v>0</v>
      </c>
      <c r="G26" s="4" t="s">
        <v>36</v>
      </c>
      <c r="H26" s="106" t="s">
        <v>0</v>
      </c>
      <c r="I26" s="4">
        <v>0.82</v>
      </c>
      <c r="J26" s="106">
        <v>21</v>
      </c>
      <c r="K26" s="4">
        <v>0.47</v>
      </c>
      <c r="L26" s="111">
        <v>31</v>
      </c>
      <c r="M26" s="4">
        <v>-0.03</v>
      </c>
      <c r="N26" s="111">
        <v>36</v>
      </c>
      <c r="O26" s="4">
        <v>-1.45</v>
      </c>
      <c r="P26" s="111">
        <v>59</v>
      </c>
      <c r="Q26" s="4">
        <v>-1.71</v>
      </c>
      <c r="R26" s="111">
        <v>49</v>
      </c>
      <c r="S26" s="4">
        <v>-4.55</v>
      </c>
      <c r="T26" s="116">
        <v>32</v>
      </c>
      <c r="U26" s="94">
        <v>2292</v>
      </c>
      <c r="V26" s="6">
        <v>114</v>
      </c>
      <c r="W26" s="6">
        <v>494</v>
      </c>
      <c r="X26" s="6">
        <v>-380</v>
      </c>
      <c r="Y26" s="6">
        <v>26344</v>
      </c>
      <c r="Z26" s="1">
        <v>-3.94</v>
      </c>
      <c r="AA26" s="90">
        <v>-5.33</v>
      </c>
      <c r="AB26" s="13" t="s">
        <v>109</v>
      </c>
      <c r="AC26" s="83" t="s">
        <v>110</v>
      </c>
      <c r="AD26" s="74"/>
      <c r="AE26" s="34" t="s">
        <v>111</v>
      </c>
      <c r="AF26" s="35">
        <v>8050246</v>
      </c>
      <c r="AG26" s="36">
        <v>7050177</v>
      </c>
      <c r="AH26" s="37">
        <v>721</v>
      </c>
    </row>
    <row r="27" spans="1:34" x14ac:dyDescent="0.2">
      <c r="A27" s="105">
        <v>23</v>
      </c>
      <c r="B27" s="63">
        <v>3496</v>
      </c>
      <c r="C27" s="69" t="s">
        <v>112</v>
      </c>
      <c r="D27" s="65">
        <v>14.768599999999999</v>
      </c>
      <c r="E27" s="4" t="s">
        <v>36</v>
      </c>
      <c r="F27" s="106" t="s">
        <v>0</v>
      </c>
      <c r="G27" s="4" t="s">
        <v>36</v>
      </c>
      <c r="H27" s="106" t="s">
        <v>0</v>
      </c>
      <c r="I27" s="4" t="s">
        <v>36</v>
      </c>
      <c r="J27" s="106" t="s">
        <v>0</v>
      </c>
      <c r="K27" s="4">
        <v>2.1800000000000002</v>
      </c>
      <c r="L27" s="111">
        <v>3</v>
      </c>
      <c r="M27" s="4">
        <v>1.52</v>
      </c>
      <c r="N27" s="111">
        <v>13</v>
      </c>
      <c r="O27" s="4">
        <v>-0.65</v>
      </c>
      <c r="P27" s="111">
        <v>28</v>
      </c>
      <c r="Q27" s="4">
        <v>-1.01</v>
      </c>
      <c r="R27" s="111">
        <v>32</v>
      </c>
      <c r="S27" s="4">
        <v>-4.47</v>
      </c>
      <c r="T27" s="116">
        <v>30</v>
      </c>
      <c r="U27" s="94">
        <v>125219</v>
      </c>
      <c r="V27" s="6">
        <v>7206</v>
      </c>
      <c r="W27" s="6">
        <v>10314</v>
      </c>
      <c r="X27" s="6">
        <v>-3108</v>
      </c>
      <c r="Y27" s="6">
        <v>707112</v>
      </c>
      <c r="Z27" s="1">
        <v>-5.33</v>
      </c>
      <c r="AA27" s="90">
        <v>-7.08</v>
      </c>
      <c r="AB27" s="13" t="s">
        <v>94</v>
      </c>
      <c r="AC27" s="83" t="s">
        <v>95</v>
      </c>
      <c r="AD27" s="74"/>
      <c r="AE27" s="34" t="s">
        <v>96</v>
      </c>
      <c r="AF27" s="35">
        <v>8010091</v>
      </c>
      <c r="AG27" s="36">
        <v>7050021</v>
      </c>
      <c r="AH27" s="37">
        <v>1183</v>
      </c>
    </row>
    <row r="28" spans="1:34" x14ac:dyDescent="0.2">
      <c r="A28" s="105">
        <v>24</v>
      </c>
      <c r="B28" s="63">
        <v>3052</v>
      </c>
      <c r="C28" s="69" t="s">
        <v>113</v>
      </c>
      <c r="D28" s="65">
        <v>1.3924000000000001</v>
      </c>
      <c r="E28" s="4" t="s">
        <v>36</v>
      </c>
      <c r="F28" s="106" t="s">
        <v>0</v>
      </c>
      <c r="G28" s="4" t="s">
        <v>36</v>
      </c>
      <c r="H28" s="106" t="s">
        <v>0</v>
      </c>
      <c r="I28" s="4" t="s">
        <v>36</v>
      </c>
      <c r="J28" s="106" t="s">
        <v>0</v>
      </c>
      <c r="K28" s="4">
        <v>2.13</v>
      </c>
      <c r="L28" s="111">
        <v>4</v>
      </c>
      <c r="M28" s="4">
        <v>1</v>
      </c>
      <c r="N28" s="111">
        <v>25</v>
      </c>
      <c r="O28" s="4">
        <v>-0.74</v>
      </c>
      <c r="P28" s="111">
        <v>31</v>
      </c>
      <c r="Q28" s="4">
        <v>-0.76</v>
      </c>
      <c r="R28" s="111">
        <v>19</v>
      </c>
      <c r="S28" s="4">
        <v>-2.94</v>
      </c>
      <c r="T28" s="116">
        <v>14</v>
      </c>
      <c r="U28" s="94">
        <v>2482</v>
      </c>
      <c r="V28" s="6">
        <v>117</v>
      </c>
      <c r="W28" s="6">
        <v>299</v>
      </c>
      <c r="X28" s="6">
        <v>-182</v>
      </c>
      <c r="Y28" s="6">
        <v>13916</v>
      </c>
      <c r="Z28" s="1">
        <v>8.14</v>
      </c>
      <c r="AA28" s="90">
        <v>13.09</v>
      </c>
      <c r="AB28" s="13" t="s">
        <v>40</v>
      </c>
      <c r="AC28" s="83" t="s">
        <v>41</v>
      </c>
      <c r="AD28" s="74"/>
      <c r="AE28" s="34" t="s">
        <v>42</v>
      </c>
      <c r="AF28" s="35">
        <v>8010012</v>
      </c>
      <c r="AG28" s="36">
        <v>7050082</v>
      </c>
      <c r="AH28" s="37">
        <v>397</v>
      </c>
    </row>
    <row r="29" spans="1:34" x14ac:dyDescent="0.2">
      <c r="A29" s="105">
        <v>25</v>
      </c>
      <c r="B29" s="63">
        <v>3424</v>
      </c>
      <c r="C29" s="70" t="s">
        <v>114</v>
      </c>
      <c r="D29" s="66">
        <v>7.9126000000000003</v>
      </c>
      <c r="E29" s="5" t="s">
        <v>36</v>
      </c>
      <c r="F29" s="107" t="s">
        <v>0</v>
      </c>
      <c r="G29" s="5" t="s">
        <v>36</v>
      </c>
      <c r="H29" s="107" t="s">
        <v>0</v>
      </c>
      <c r="I29" s="5" t="s">
        <v>36</v>
      </c>
      <c r="J29" s="107" t="s">
        <v>0</v>
      </c>
      <c r="K29" s="5">
        <v>1.85</v>
      </c>
      <c r="L29" s="112">
        <v>9</v>
      </c>
      <c r="M29" s="5">
        <v>1.92</v>
      </c>
      <c r="N29" s="112">
        <v>6</v>
      </c>
      <c r="O29" s="5">
        <v>-7.0000000000000007E-2</v>
      </c>
      <c r="P29" s="112">
        <v>16</v>
      </c>
      <c r="Q29" s="5">
        <v>-0.4</v>
      </c>
      <c r="R29" s="112">
        <v>14</v>
      </c>
      <c r="S29" s="5">
        <v>-3</v>
      </c>
      <c r="T29" s="117">
        <v>15</v>
      </c>
      <c r="U29" s="95">
        <v>23</v>
      </c>
      <c r="V29" s="7">
        <v>74</v>
      </c>
      <c r="W29" s="7">
        <v>92</v>
      </c>
      <c r="X29" s="7">
        <v>-18</v>
      </c>
      <c r="Y29" s="7">
        <v>404</v>
      </c>
      <c r="Z29" s="2">
        <v>23.2</v>
      </c>
      <c r="AA29" s="91">
        <v>-0.56999999999999995</v>
      </c>
      <c r="AB29" s="14" t="s">
        <v>115</v>
      </c>
      <c r="AC29" s="84" t="s">
        <v>116</v>
      </c>
      <c r="AD29" s="74"/>
      <c r="AE29" s="38" t="s">
        <v>117</v>
      </c>
      <c r="AF29" s="39">
        <v>8020070</v>
      </c>
      <c r="AG29" s="40">
        <v>7050219</v>
      </c>
      <c r="AH29" s="41">
        <v>1190</v>
      </c>
    </row>
    <row r="30" spans="1:34" x14ac:dyDescent="0.2">
      <c r="A30" s="105">
        <v>26</v>
      </c>
      <c r="B30" s="63">
        <v>3418</v>
      </c>
      <c r="C30" s="69" t="s">
        <v>118</v>
      </c>
      <c r="D30" s="65">
        <v>13.212400000000001</v>
      </c>
      <c r="E30" s="4" t="s">
        <v>36</v>
      </c>
      <c r="F30" s="106" t="s">
        <v>0</v>
      </c>
      <c r="G30" s="4" t="s">
        <v>36</v>
      </c>
      <c r="H30" s="106" t="s">
        <v>0</v>
      </c>
      <c r="I30" s="4" t="s">
        <v>36</v>
      </c>
      <c r="J30" s="106" t="s">
        <v>0</v>
      </c>
      <c r="K30" s="4">
        <v>1.63</v>
      </c>
      <c r="L30" s="111">
        <v>12</v>
      </c>
      <c r="M30" s="4">
        <v>1.2</v>
      </c>
      <c r="N30" s="111">
        <v>20</v>
      </c>
      <c r="O30" s="4">
        <v>-0.74</v>
      </c>
      <c r="P30" s="111">
        <v>30</v>
      </c>
      <c r="Q30" s="4">
        <v>-1.08</v>
      </c>
      <c r="R30" s="111">
        <v>37</v>
      </c>
      <c r="S30" s="4">
        <v>-5.59</v>
      </c>
      <c r="T30" s="116">
        <v>42</v>
      </c>
      <c r="U30" s="94">
        <v>35204</v>
      </c>
      <c r="V30" s="6">
        <v>2620</v>
      </c>
      <c r="W30" s="6">
        <v>6337</v>
      </c>
      <c r="X30" s="6">
        <v>-3717</v>
      </c>
      <c r="Y30" s="6">
        <v>309050</v>
      </c>
      <c r="Z30" s="1">
        <v>-3.91</v>
      </c>
      <c r="AA30" s="90">
        <v>-4.97</v>
      </c>
      <c r="AB30" s="13" t="s">
        <v>119</v>
      </c>
      <c r="AC30" s="83" t="s">
        <v>120</v>
      </c>
      <c r="AD30" s="74"/>
      <c r="AE30" s="34" t="s">
        <v>121</v>
      </c>
      <c r="AF30" s="35">
        <v>8020204</v>
      </c>
      <c r="AG30" s="36">
        <v>7050214</v>
      </c>
      <c r="AH30" s="37">
        <v>1199</v>
      </c>
    </row>
    <row r="31" spans="1:34" x14ac:dyDescent="0.2">
      <c r="A31" s="105">
        <v>27</v>
      </c>
      <c r="B31" s="63">
        <v>3153</v>
      </c>
      <c r="C31" s="69" t="s">
        <v>122</v>
      </c>
      <c r="D31" s="65">
        <v>8.5016999999999996</v>
      </c>
      <c r="E31" s="4" t="s">
        <v>36</v>
      </c>
      <c r="F31" s="106" t="s">
        <v>0</v>
      </c>
      <c r="G31" s="4" t="s">
        <v>36</v>
      </c>
      <c r="H31" s="106" t="s">
        <v>0</v>
      </c>
      <c r="I31" s="4" t="s">
        <v>36</v>
      </c>
      <c r="J31" s="106" t="s">
        <v>0</v>
      </c>
      <c r="K31" s="4">
        <v>1.55</v>
      </c>
      <c r="L31" s="111">
        <v>13</v>
      </c>
      <c r="M31" s="4">
        <v>2.0099999999999998</v>
      </c>
      <c r="N31" s="111">
        <v>5</v>
      </c>
      <c r="O31" s="4">
        <v>-0.21</v>
      </c>
      <c r="P31" s="111">
        <v>23</v>
      </c>
      <c r="Q31" s="4">
        <v>-0.9</v>
      </c>
      <c r="R31" s="111">
        <v>25</v>
      </c>
      <c r="S31" s="4">
        <v>-1.52</v>
      </c>
      <c r="T31" s="116">
        <v>3</v>
      </c>
      <c r="U31" s="94">
        <v>655</v>
      </c>
      <c r="V31" s="6">
        <v>15</v>
      </c>
      <c r="W31" s="6">
        <v>126</v>
      </c>
      <c r="X31" s="6">
        <v>-111</v>
      </c>
      <c r="Y31" s="6">
        <v>8928</v>
      </c>
      <c r="Z31" s="1">
        <v>-3.42</v>
      </c>
      <c r="AA31" s="90">
        <v>-5.1100000000000003</v>
      </c>
      <c r="AB31" s="13" t="s">
        <v>123</v>
      </c>
      <c r="AC31" s="83" t="s">
        <v>124</v>
      </c>
      <c r="AD31" s="74"/>
      <c r="AE31" s="34" t="s">
        <v>125</v>
      </c>
      <c r="AF31" s="35">
        <v>8010028</v>
      </c>
      <c r="AG31" s="36">
        <v>7050158</v>
      </c>
      <c r="AH31" s="37">
        <v>906</v>
      </c>
    </row>
    <row r="32" spans="1:34" x14ac:dyDescent="0.2">
      <c r="A32" s="105">
        <v>28</v>
      </c>
      <c r="B32" s="63">
        <v>2913</v>
      </c>
      <c r="C32" s="69" t="s">
        <v>126</v>
      </c>
      <c r="D32" s="65">
        <v>7.7668999999999997</v>
      </c>
      <c r="E32" s="4" t="s">
        <v>36</v>
      </c>
      <c r="F32" s="106" t="s">
        <v>0</v>
      </c>
      <c r="G32" s="4" t="s">
        <v>36</v>
      </c>
      <c r="H32" s="106" t="s">
        <v>0</v>
      </c>
      <c r="I32" s="4" t="s">
        <v>36</v>
      </c>
      <c r="J32" s="106" t="s">
        <v>0</v>
      </c>
      <c r="K32" s="4">
        <v>1.26</v>
      </c>
      <c r="L32" s="111">
        <v>18</v>
      </c>
      <c r="M32" s="4">
        <v>1.49</v>
      </c>
      <c r="N32" s="111">
        <v>14</v>
      </c>
      <c r="O32" s="4">
        <v>-0.86</v>
      </c>
      <c r="P32" s="111">
        <v>38</v>
      </c>
      <c r="Q32" s="4">
        <v>-1.61</v>
      </c>
      <c r="R32" s="111">
        <v>48</v>
      </c>
      <c r="S32" s="4">
        <v>-5.7</v>
      </c>
      <c r="T32" s="116">
        <v>44</v>
      </c>
      <c r="U32" s="94">
        <v>30591</v>
      </c>
      <c r="V32" s="6">
        <v>575</v>
      </c>
      <c r="W32" s="6">
        <v>1143</v>
      </c>
      <c r="X32" s="6">
        <v>-568</v>
      </c>
      <c r="Y32" s="6">
        <v>62282</v>
      </c>
      <c r="Z32" s="1">
        <v>-8.14</v>
      </c>
      <c r="AA32" s="90">
        <v>-8.73</v>
      </c>
      <c r="AB32" s="13" t="s">
        <v>127</v>
      </c>
      <c r="AC32" s="83" t="s">
        <v>128</v>
      </c>
      <c r="AD32" s="74"/>
      <c r="AE32" s="34" t="s">
        <v>129</v>
      </c>
      <c r="AF32" s="35">
        <v>8010021</v>
      </c>
      <c r="AG32" s="36">
        <v>7050085</v>
      </c>
      <c r="AH32" s="37">
        <v>929</v>
      </c>
    </row>
    <row r="33" spans="1:34" x14ac:dyDescent="0.2">
      <c r="A33" s="105">
        <v>29</v>
      </c>
      <c r="B33" s="63">
        <v>2922</v>
      </c>
      <c r="C33" s="69" t="s">
        <v>130</v>
      </c>
      <c r="D33" s="65">
        <v>13.355399999999999</v>
      </c>
      <c r="E33" s="4" t="s">
        <v>36</v>
      </c>
      <c r="F33" s="106" t="s">
        <v>0</v>
      </c>
      <c r="G33" s="4" t="s">
        <v>36</v>
      </c>
      <c r="H33" s="106" t="s">
        <v>0</v>
      </c>
      <c r="I33" s="4" t="s">
        <v>36</v>
      </c>
      <c r="J33" s="106" t="s">
        <v>0</v>
      </c>
      <c r="K33" s="4">
        <v>1.08</v>
      </c>
      <c r="L33" s="111">
        <v>22</v>
      </c>
      <c r="M33" s="4">
        <v>0.38</v>
      </c>
      <c r="N33" s="111">
        <v>33</v>
      </c>
      <c r="O33" s="4">
        <v>-0.85</v>
      </c>
      <c r="P33" s="111">
        <v>37</v>
      </c>
      <c r="Q33" s="4">
        <v>-1.06</v>
      </c>
      <c r="R33" s="111">
        <v>34</v>
      </c>
      <c r="S33" s="4">
        <v>-4.53</v>
      </c>
      <c r="T33" s="116">
        <v>31</v>
      </c>
      <c r="U33" s="94">
        <v>4907</v>
      </c>
      <c r="V33" s="6">
        <v>534</v>
      </c>
      <c r="W33" s="6">
        <v>1148</v>
      </c>
      <c r="X33" s="6">
        <v>-614</v>
      </c>
      <c r="Y33" s="6">
        <v>46803</v>
      </c>
      <c r="Z33" s="1">
        <v>-6.12</v>
      </c>
      <c r="AA33" s="90">
        <v>-7.37</v>
      </c>
      <c r="AB33" s="13" t="s">
        <v>131</v>
      </c>
      <c r="AC33" s="83" t="s">
        <v>132</v>
      </c>
      <c r="AD33" s="74"/>
      <c r="AE33" s="34" t="s">
        <v>133</v>
      </c>
      <c r="AF33" s="35">
        <v>8050002</v>
      </c>
      <c r="AG33" s="36">
        <v>7050002</v>
      </c>
      <c r="AH33" s="37">
        <v>847</v>
      </c>
    </row>
    <row r="34" spans="1:34" x14ac:dyDescent="0.2">
      <c r="A34" s="105">
        <v>30</v>
      </c>
      <c r="B34" s="63">
        <v>2758</v>
      </c>
      <c r="C34" s="70" t="s">
        <v>134</v>
      </c>
      <c r="D34" s="66">
        <v>11.728999999999999</v>
      </c>
      <c r="E34" s="5" t="s">
        <v>36</v>
      </c>
      <c r="F34" s="107" t="s">
        <v>0</v>
      </c>
      <c r="G34" s="5" t="s">
        <v>36</v>
      </c>
      <c r="H34" s="107" t="s">
        <v>0</v>
      </c>
      <c r="I34" s="5" t="s">
        <v>36</v>
      </c>
      <c r="J34" s="107" t="s">
        <v>0</v>
      </c>
      <c r="K34" s="5">
        <v>0.56999999999999995</v>
      </c>
      <c r="L34" s="112">
        <v>29</v>
      </c>
      <c r="M34" s="5">
        <v>0.87</v>
      </c>
      <c r="N34" s="112">
        <v>28</v>
      </c>
      <c r="O34" s="5">
        <v>-0.2</v>
      </c>
      <c r="P34" s="112">
        <v>22</v>
      </c>
      <c r="Q34" s="5">
        <v>-0.51</v>
      </c>
      <c r="R34" s="112">
        <v>16</v>
      </c>
      <c r="S34" s="5">
        <v>-6.82</v>
      </c>
      <c r="T34" s="117">
        <v>55</v>
      </c>
      <c r="U34" s="95">
        <v>59</v>
      </c>
      <c r="V34" s="7">
        <v>2</v>
      </c>
      <c r="W34" s="7">
        <v>335</v>
      </c>
      <c r="X34" s="7">
        <v>-333</v>
      </c>
      <c r="Y34" s="7">
        <v>3807</v>
      </c>
      <c r="Z34" s="2">
        <v>-14.47</v>
      </c>
      <c r="AA34" s="91">
        <v>-15.81</v>
      </c>
      <c r="AB34" s="14" t="s">
        <v>135</v>
      </c>
      <c r="AC34" s="84" t="s">
        <v>136</v>
      </c>
      <c r="AD34" s="74"/>
      <c r="AE34" s="38" t="s">
        <v>137</v>
      </c>
      <c r="AF34" s="39">
        <v>8050240</v>
      </c>
      <c r="AG34" s="40">
        <v>7050105</v>
      </c>
      <c r="AH34" s="41">
        <v>870</v>
      </c>
    </row>
    <row r="35" spans="1:34" x14ac:dyDescent="0.2">
      <c r="A35" s="105">
        <v>31</v>
      </c>
      <c r="B35" s="63">
        <v>2877</v>
      </c>
      <c r="C35" s="71" t="s">
        <v>138</v>
      </c>
      <c r="D35" s="67">
        <v>11.7746</v>
      </c>
      <c r="E35" s="8" t="s">
        <v>36</v>
      </c>
      <c r="F35" s="108" t="s">
        <v>0</v>
      </c>
      <c r="G35" s="8" t="s">
        <v>36</v>
      </c>
      <c r="H35" s="108" t="s">
        <v>0</v>
      </c>
      <c r="I35" s="8" t="s">
        <v>36</v>
      </c>
      <c r="J35" s="108" t="s">
        <v>0</v>
      </c>
      <c r="K35" s="8">
        <v>0.56999999999999995</v>
      </c>
      <c r="L35" s="113">
        <v>28</v>
      </c>
      <c r="M35" s="8">
        <v>0.88</v>
      </c>
      <c r="N35" s="113">
        <v>27</v>
      </c>
      <c r="O35" s="8">
        <v>-0.19</v>
      </c>
      <c r="P35" s="113">
        <v>21</v>
      </c>
      <c r="Q35" s="8">
        <v>-0.51</v>
      </c>
      <c r="R35" s="113">
        <v>15</v>
      </c>
      <c r="S35" s="8">
        <v>-6.79</v>
      </c>
      <c r="T35" s="118">
        <v>54</v>
      </c>
      <c r="U35" s="96">
        <v>5</v>
      </c>
      <c r="V35" s="9" t="s">
        <v>52</v>
      </c>
      <c r="W35" s="9" t="s">
        <v>52</v>
      </c>
      <c r="X35" s="9" t="s">
        <v>52</v>
      </c>
      <c r="Y35" s="9">
        <v>182</v>
      </c>
      <c r="Z35" s="10">
        <v>-5.8</v>
      </c>
      <c r="AA35" s="92">
        <v>-6.67</v>
      </c>
      <c r="AB35" s="15" t="s">
        <v>135</v>
      </c>
      <c r="AC35" s="85" t="s">
        <v>136</v>
      </c>
      <c r="AD35" s="74"/>
      <c r="AE35" s="42" t="s">
        <v>137</v>
      </c>
      <c r="AF35" s="43">
        <v>8050240</v>
      </c>
      <c r="AG35" s="44">
        <v>7050105</v>
      </c>
      <c r="AH35" s="45">
        <v>870</v>
      </c>
    </row>
    <row r="36" spans="1:34" x14ac:dyDescent="0.2">
      <c r="A36" s="105">
        <v>32</v>
      </c>
      <c r="B36" s="63">
        <v>4582</v>
      </c>
      <c r="C36" s="69" t="s">
        <v>139</v>
      </c>
      <c r="D36" s="65">
        <v>13.9284</v>
      </c>
      <c r="E36" s="4" t="s">
        <v>36</v>
      </c>
      <c r="F36" s="106" t="s">
        <v>0</v>
      </c>
      <c r="G36" s="4" t="s">
        <v>36</v>
      </c>
      <c r="H36" s="106" t="s">
        <v>0</v>
      </c>
      <c r="I36" s="4" t="s">
        <v>36</v>
      </c>
      <c r="J36" s="106" t="s">
        <v>0</v>
      </c>
      <c r="K36" s="4" t="s">
        <v>36</v>
      </c>
      <c r="L36" s="111" t="s">
        <v>0</v>
      </c>
      <c r="M36" s="4">
        <v>3.55</v>
      </c>
      <c r="N36" s="111">
        <v>1</v>
      </c>
      <c r="O36" s="4">
        <v>2.13</v>
      </c>
      <c r="P36" s="111">
        <v>1</v>
      </c>
      <c r="Q36" s="4">
        <v>1.38</v>
      </c>
      <c r="R36" s="111">
        <v>1</v>
      </c>
      <c r="S36" s="4">
        <v>-9.16</v>
      </c>
      <c r="T36" s="116">
        <v>62</v>
      </c>
      <c r="U36" s="94">
        <v>1718</v>
      </c>
      <c r="V36" s="6" t="s">
        <v>52</v>
      </c>
      <c r="W36" s="6">
        <v>77</v>
      </c>
      <c r="X36" s="6">
        <v>-77</v>
      </c>
      <c r="Y36" s="6">
        <v>24468</v>
      </c>
      <c r="Z36" s="1">
        <v>-11.37</v>
      </c>
      <c r="AA36" s="90">
        <v>-13.87</v>
      </c>
      <c r="AB36" s="13" t="s">
        <v>140</v>
      </c>
      <c r="AC36" s="83" t="s">
        <v>67</v>
      </c>
      <c r="AD36" s="74"/>
      <c r="AE36" s="34" t="s">
        <v>68</v>
      </c>
      <c r="AF36" s="35">
        <v>8020089</v>
      </c>
      <c r="AG36" s="36">
        <v>7050079</v>
      </c>
      <c r="AH36" s="37">
        <v>1613</v>
      </c>
    </row>
    <row r="37" spans="1:34" x14ac:dyDescent="0.2">
      <c r="A37" s="105">
        <v>33</v>
      </c>
      <c r="B37" s="63">
        <v>4222</v>
      </c>
      <c r="C37" s="69" t="s">
        <v>141</v>
      </c>
      <c r="D37" s="65">
        <v>8.3523999999999994</v>
      </c>
      <c r="E37" s="4" t="s">
        <v>36</v>
      </c>
      <c r="F37" s="106" t="s">
        <v>0</v>
      </c>
      <c r="G37" s="4" t="s">
        <v>36</v>
      </c>
      <c r="H37" s="106" t="s">
        <v>0</v>
      </c>
      <c r="I37" s="4" t="s">
        <v>36</v>
      </c>
      <c r="J37" s="106" t="s">
        <v>0</v>
      </c>
      <c r="K37" s="4" t="s">
        <v>36</v>
      </c>
      <c r="L37" s="111" t="s">
        <v>0</v>
      </c>
      <c r="M37" s="4">
        <v>2.62</v>
      </c>
      <c r="N37" s="111">
        <v>3</v>
      </c>
      <c r="O37" s="4">
        <v>0.09</v>
      </c>
      <c r="P37" s="111">
        <v>11</v>
      </c>
      <c r="Q37" s="4">
        <v>-0.33</v>
      </c>
      <c r="R37" s="111">
        <v>12</v>
      </c>
      <c r="S37" s="4">
        <v>-2.9</v>
      </c>
      <c r="T37" s="116">
        <v>13</v>
      </c>
      <c r="U37" s="94">
        <v>4</v>
      </c>
      <c r="V37" s="6" t="s">
        <v>52</v>
      </c>
      <c r="W37" s="6" t="s">
        <v>52</v>
      </c>
      <c r="X37" s="6" t="s">
        <v>52</v>
      </c>
      <c r="Y37" s="6">
        <v>1</v>
      </c>
      <c r="Z37" s="1">
        <v>-2.96</v>
      </c>
      <c r="AA37" s="90">
        <v>-2.96</v>
      </c>
      <c r="AB37" s="13" t="s">
        <v>115</v>
      </c>
      <c r="AC37" s="83" t="s">
        <v>116</v>
      </c>
      <c r="AD37" s="74"/>
      <c r="AE37" s="34" t="s">
        <v>117</v>
      </c>
      <c r="AF37" s="35">
        <v>8020070</v>
      </c>
      <c r="AG37" s="36">
        <v>7050219</v>
      </c>
      <c r="AH37" s="37">
        <v>1190</v>
      </c>
    </row>
    <row r="38" spans="1:34" x14ac:dyDescent="0.2">
      <c r="A38" s="105">
        <v>34</v>
      </c>
      <c r="B38" s="63">
        <v>4024</v>
      </c>
      <c r="C38" s="69" t="s">
        <v>142</v>
      </c>
      <c r="D38" s="65">
        <v>13.553599999999999</v>
      </c>
      <c r="E38" s="4" t="s">
        <v>36</v>
      </c>
      <c r="F38" s="106" t="s">
        <v>0</v>
      </c>
      <c r="G38" s="4" t="s">
        <v>36</v>
      </c>
      <c r="H38" s="106" t="s">
        <v>0</v>
      </c>
      <c r="I38" s="4" t="s">
        <v>36</v>
      </c>
      <c r="J38" s="106" t="s">
        <v>0</v>
      </c>
      <c r="K38" s="4" t="s">
        <v>36</v>
      </c>
      <c r="L38" s="111" t="s">
        <v>0</v>
      </c>
      <c r="M38" s="4">
        <v>1.71</v>
      </c>
      <c r="N38" s="111">
        <v>8</v>
      </c>
      <c r="O38" s="4">
        <v>-1.01</v>
      </c>
      <c r="P38" s="111">
        <v>47</v>
      </c>
      <c r="Q38" s="4">
        <v>-1.73</v>
      </c>
      <c r="R38" s="111">
        <v>50</v>
      </c>
      <c r="S38" s="4">
        <v>-5.87</v>
      </c>
      <c r="T38" s="116">
        <v>46</v>
      </c>
      <c r="U38" s="94">
        <v>543</v>
      </c>
      <c r="V38" s="6">
        <v>59</v>
      </c>
      <c r="W38" s="6">
        <v>225</v>
      </c>
      <c r="X38" s="6">
        <v>-166</v>
      </c>
      <c r="Y38" s="6">
        <v>14529</v>
      </c>
      <c r="Z38" s="1">
        <v>-7.09</v>
      </c>
      <c r="AA38" s="90">
        <v>-7.65</v>
      </c>
      <c r="AB38" s="13" t="s">
        <v>143</v>
      </c>
      <c r="AC38" s="83" t="s">
        <v>144</v>
      </c>
      <c r="AD38" s="74"/>
      <c r="AE38" s="34" t="s">
        <v>145</v>
      </c>
      <c r="AF38" s="35">
        <v>8030131</v>
      </c>
      <c r="AG38" s="36">
        <v>7050067</v>
      </c>
      <c r="AH38" s="37">
        <v>816</v>
      </c>
    </row>
    <row r="39" spans="1:34" x14ac:dyDescent="0.2">
      <c r="A39" s="105">
        <v>35</v>
      </c>
      <c r="B39" s="63">
        <v>4203</v>
      </c>
      <c r="C39" s="70" t="s">
        <v>146</v>
      </c>
      <c r="D39" s="66">
        <v>11.0511</v>
      </c>
      <c r="E39" s="5" t="s">
        <v>36</v>
      </c>
      <c r="F39" s="107" t="s">
        <v>0</v>
      </c>
      <c r="G39" s="5" t="s">
        <v>36</v>
      </c>
      <c r="H39" s="107" t="s">
        <v>0</v>
      </c>
      <c r="I39" s="5" t="s">
        <v>36</v>
      </c>
      <c r="J39" s="107" t="s">
        <v>0</v>
      </c>
      <c r="K39" s="5" t="s">
        <v>36</v>
      </c>
      <c r="L39" s="112" t="s">
        <v>0</v>
      </c>
      <c r="M39" s="5">
        <v>0.56999999999999995</v>
      </c>
      <c r="N39" s="112">
        <v>30</v>
      </c>
      <c r="O39" s="5">
        <v>-0.76</v>
      </c>
      <c r="P39" s="112">
        <v>32</v>
      </c>
      <c r="Q39" s="5">
        <v>-0.94</v>
      </c>
      <c r="R39" s="112">
        <v>26</v>
      </c>
      <c r="S39" s="5">
        <v>-1.81</v>
      </c>
      <c r="T39" s="117">
        <v>5</v>
      </c>
      <c r="U39" s="95">
        <v>288</v>
      </c>
      <c r="V39" s="7">
        <v>3</v>
      </c>
      <c r="W39" s="7">
        <v>44</v>
      </c>
      <c r="X39" s="7">
        <v>-41</v>
      </c>
      <c r="Y39" s="7">
        <v>9101</v>
      </c>
      <c r="Z39" s="2">
        <v>102.11</v>
      </c>
      <c r="AA39" s="91">
        <v>104.1</v>
      </c>
      <c r="AB39" s="14" t="s">
        <v>147</v>
      </c>
      <c r="AC39" s="84" t="s">
        <v>148</v>
      </c>
      <c r="AD39" s="74"/>
      <c r="AE39" s="38" t="s">
        <v>149</v>
      </c>
      <c r="AF39" s="39">
        <v>8030140</v>
      </c>
      <c r="AG39" s="40">
        <v>7050185</v>
      </c>
      <c r="AH39" s="41">
        <v>1466</v>
      </c>
    </row>
    <row r="40" spans="1:34" x14ac:dyDescent="0.2">
      <c r="A40" s="105">
        <v>36</v>
      </c>
      <c r="B40" s="63">
        <v>4215</v>
      </c>
      <c r="C40" s="69" t="s">
        <v>150</v>
      </c>
      <c r="D40" s="65">
        <v>11.0511</v>
      </c>
      <c r="E40" s="4" t="s">
        <v>36</v>
      </c>
      <c r="F40" s="106" t="s">
        <v>0</v>
      </c>
      <c r="G40" s="4" t="s">
        <v>36</v>
      </c>
      <c r="H40" s="106" t="s">
        <v>0</v>
      </c>
      <c r="I40" s="4" t="s">
        <v>36</v>
      </c>
      <c r="J40" s="106" t="s">
        <v>0</v>
      </c>
      <c r="K40" s="4" t="s">
        <v>36</v>
      </c>
      <c r="L40" s="111" t="s">
        <v>0</v>
      </c>
      <c r="M40" s="4">
        <v>0.56999999999999995</v>
      </c>
      <c r="N40" s="111">
        <v>31</v>
      </c>
      <c r="O40" s="4">
        <v>-0.76</v>
      </c>
      <c r="P40" s="111">
        <v>33</v>
      </c>
      <c r="Q40" s="4">
        <v>-0.94</v>
      </c>
      <c r="R40" s="111">
        <v>27</v>
      </c>
      <c r="S40" s="4">
        <v>-1.81</v>
      </c>
      <c r="T40" s="116">
        <v>6</v>
      </c>
      <c r="U40" s="94">
        <v>16</v>
      </c>
      <c r="V40" s="6" t="s">
        <v>52</v>
      </c>
      <c r="W40" s="6" t="s">
        <v>52</v>
      </c>
      <c r="X40" s="6" t="s">
        <v>52</v>
      </c>
      <c r="Y40" s="6">
        <v>172</v>
      </c>
      <c r="Z40" s="1">
        <v>-1.47</v>
      </c>
      <c r="AA40" s="90">
        <v>-1.74</v>
      </c>
      <c r="AB40" s="13" t="s">
        <v>147</v>
      </c>
      <c r="AC40" s="83" t="s">
        <v>148</v>
      </c>
      <c r="AD40" s="74"/>
      <c r="AE40" s="34" t="s">
        <v>149</v>
      </c>
      <c r="AF40" s="35">
        <v>8030140</v>
      </c>
      <c r="AG40" s="36">
        <v>7050185</v>
      </c>
      <c r="AH40" s="37">
        <v>1466</v>
      </c>
    </row>
    <row r="41" spans="1:34" x14ac:dyDescent="0.2">
      <c r="A41" s="105">
        <v>37</v>
      </c>
      <c r="B41" s="63">
        <v>4922</v>
      </c>
      <c r="C41" s="69" t="s">
        <v>151</v>
      </c>
      <c r="D41" s="65">
        <v>14.7712</v>
      </c>
      <c r="E41" s="4" t="s">
        <v>36</v>
      </c>
      <c r="F41" s="106" t="s">
        <v>0</v>
      </c>
      <c r="G41" s="4" t="s">
        <v>36</v>
      </c>
      <c r="H41" s="106" t="s">
        <v>0</v>
      </c>
      <c r="I41" s="4" t="s">
        <v>36</v>
      </c>
      <c r="J41" s="106" t="s">
        <v>0</v>
      </c>
      <c r="K41" s="4" t="s">
        <v>36</v>
      </c>
      <c r="L41" s="111" t="s">
        <v>0</v>
      </c>
      <c r="M41" s="4" t="s">
        <v>36</v>
      </c>
      <c r="N41" s="111" t="s">
        <v>0</v>
      </c>
      <c r="O41" s="4">
        <v>1.55</v>
      </c>
      <c r="P41" s="111">
        <v>2</v>
      </c>
      <c r="Q41" s="4">
        <v>-0.98</v>
      </c>
      <c r="R41" s="111">
        <v>29</v>
      </c>
      <c r="S41" s="4">
        <v>-8.1199999999999992</v>
      </c>
      <c r="T41" s="116">
        <v>58</v>
      </c>
      <c r="U41" s="94">
        <v>2277</v>
      </c>
      <c r="V41" s="6">
        <v>179</v>
      </c>
      <c r="W41" s="6">
        <v>68</v>
      </c>
      <c r="X41" s="6">
        <v>111</v>
      </c>
      <c r="Y41" s="6">
        <v>30026</v>
      </c>
      <c r="Z41" s="1">
        <v>-10.36</v>
      </c>
      <c r="AA41" s="90">
        <v>-13.36</v>
      </c>
      <c r="AB41" s="13" t="s">
        <v>152</v>
      </c>
      <c r="AC41" s="83" t="s">
        <v>95</v>
      </c>
      <c r="AD41" s="74"/>
      <c r="AE41" s="34" t="s">
        <v>96</v>
      </c>
      <c r="AF41" s="35">
        <v>8010091</v>
      </c>
      <c r="AG41" s="36">
        <v>7050021</v>
      </c>
      <c r="AH41" s="37">
        <v>485</v>
      </c>
    </row>
    <row r="42" spans="1:34" x14ac:dyDescent="0.2">
      <c r="A42" s="105">
        <v>38</v>
      </c>
      <c r="B42" s="63">
        <v>4969</v>
      </c>
      <c r="C42" s="69" t="s">
        <v>153</v>
      </c>
      <c r="D42" s="65">
        <v>7.3404999999999996</v>
      </c>
      <c r="E42" s="4" t="s">
        <v>36</v>
      </c>
      <c r="F42" s="106" t="s">
        <v>0</v>
      </c>
      <c r="G42" s="4" t="s">
        <v>36</v>
      </c>
      <c r="H42" s="106" t="s">
        <v>0</v>
      </c>
      <c r="I42" s="4" t="s">
        <v>36</v>
      </c>
      <c r="J42" s="106" t="s">
        <v>0</v>
      </c>
      <c r="K42" s="4" t="s">
        <v>36</v>
      </c>
      <c r="L42" s="111" t="s">
        <v>0</v>
      </c>
      <c r="M42" s="4" t="s">
        <v>36</v>
      </c>
      <c r="N42" s="111" t="s">
        <v>0</v>
      </c>
      <c r="O42" s="4">
        <v>1.1499999999999999</v>
      </c>
      <c r="P42" s="111">
        <v>3</v>
      </c>
      <c r="Q42" s="4">
        <v>-0.78</v>
      </c>
      <c r="R42" s="111">
        <v>20</v>
      </c>
      <c r="S42" s="4">
        <v>-4.72</v>
      </c>
      <c r="T42" s="116">
        <v>36</v>
      </c>
      <c r="U42" s="94">
        <v>1457</v>
      </c>
      <c r="V42" s="6" t="s">
        <v>52</v>
      </c>
      <c r="W42" s="6">
        <v>1</v>
      </c>
      <c r="X42" s="6">
        <v>-1</v>
      </c>
      <c r="Y42" s="6">
        <v>6768</v>
      </c>
      <c r="Z42" s="1">
        <v>-4.32</v>
      </c>
      <c r="AA42" s="90">
        <v>-5.26</v>
      </c>
      <c r="AB42" s="13" t="s">
        <v>154</v>
      </c>
      <c r="AC42" s="83" t="s">
        <v>63</v>
      </c>
      <c r="AD42" s="74"/>
      <c r="AE42" s="34" t="s">
        <v>64</v>
      </c>
      <c r="AF42" s="35">
        <v>8050233</v>
      </c>
      <c r="AG42" s="36">
        <v>7050234</v>
      </c>
      <c r="AH42" s="37">
        <v>1964</v>
      </c>
    </row>
    <row r="43" spans="1:34" x14ac:dyDescent="0.2">
      <c r="A43" s="105">
        <v>39</v>
      </c>
      <c r="B43" s="63">
        <v>4833</v>
      </c>
      <c r="C43" s="69" t="s">
        <v>155</v>
      </c>
      <c r="D43" s="65">
        <v>16.7805</v>
      </c>
      <c r="E43" s="4" t="s">
        <v>36</v>
      </c>
      <c r="F43" s="106" t="s">
        <v>0</v>
      </c>
      <c r="G43" s="4" t="s">
        <v>36</v>
      </c>
      <c r="H43" s="106" t="s">
        <v>0</v>
      </c>
      <c r="I43" s="4" t="s">
        <v>36</v>
      </c>
      <c r="J43" s="106" t="s">
        <v>0</v>
      </c>
      <c r="K43" s="4" t="s">
        <v>36</v>
      </c>
      <c r="L43" s="111" t="s">
        <v>0</v>
      </c>
      <c r="M43" s="4" t="s">
        <v>36</v>
      </c>
      <c r="N43" s="111" t="s">
        <v>0</v>
      </c>
      <c r="O43" s="4">
        <v>1.1100000000000001</v>
      </c>
      <c r="P43" s="111">
        <v>4</v>
      </c>
      <c r="Q43" s="4">
        <v>-0.84</v>
      </c>
      <c r="R43" s="111">
        <v>22</v>
      </c>
      <c r="S43" s="4">
        <v>-6.1</v>
      </c>
      <c r="T43" s="116">
        <v>48</v>
      </c>
      <c r="U43" s="94">
        <v>900</v>
      </c>
      <c r="V43" s="6" t="s">
        <v>52</v>
      </c>
      <c r="W43" s="6">
        <v>33</v>
      </c>
      <c r="X43" s="6">
        <v>-33</v>
      </c>
      <c r="Y43" s="6">
        <v>9116</v>
      </c>
      <c r="Z43" s="1">
        <v>-9.11</v>
      </c>
      <c r="AA43" s="90">
        <v>-12.26</v>
      </c>
      <c r="AB43" s="13" t="s">
        <v>156</v>
      </c>
      <c r="AC43" s="83" t="s">
        <v>95</v>
      </c>
      <c r="AD43" s="74"/>
      <c r="AE43" s="34" t="s">
        <v>96</v>
      </c>
      <c r="AF43" s="35">
        <v>8010091</v>
      </c>
      <c r="AG43" s="36">
        <v>7050021</v>
      </c>
      <c r="AH43" s="37">
        <v>1562</v>
      </c>
    </row>
    <row r="44" spans="1:34" x14ac:dyDescent="0.2">
      <c r="A44" s="105">
        <v>40</v>
      </c>
      <c r="B44" s="63">
        <v>4875</v>
      </c>
      <c r="C44" s="70" t="s">
        <v>157</v>
      </c>
      <c r="D44" s="66">
        <v>16.880600000000001</v>
      </c>
      <c r="E44" s="5" t="s">
        <v>36</v>
      </c>
      <c r="F44" s="107" t="s">
        <v>0</v>
      </c>
      <c r="G44" s="5" t="s">
        <v>36</v>
      </c>
      <c r="H44" s="107" t="s">
        <v>0</v>
      </c>
      <c r="I44" s="5" t="s">
        <v>36</v>
      </c>
      <c r="J44" s="107" t="s">
        <v>0</v>
      </c>
      <c r="K44" s="5" t="s">
        <v>36</v>
      </c>
      <c r="L44" s="112" t="s">
        <v>0</v>
      </c>
      <c r="M44" s="5" t="s">
        <v>36</v>
      </c>
      <c r="N44" s="112" t="s">
        <v>0</v>
      </c>
      <c r="O44" s="5">
        <v>1.07</v>
      </c>
      <c r="P44" s="112">
        <v>5</v>
      </c>
      <c r="Q44" s="5">
        <v>-0.83</v>
      </c>
      <c r="R44" s="112">
        <v>21</v>
      </c>
      <c r="S44" s="5">
        <v>-6.11</v>
      </c>
      <c r="T44" s="117">
        <v>49</v>
      </c>
      <c r="U44" s="95">
        <v>695</v>
      </c>
      <c r="V44" s="7" t="s">
        <v>52</v>
      </c>
      <c r="W44" s="7">
        <v>72</v>
      </c>
      <c r="X44" s="7">
        <v>-72</v>
      </c>
      <c r="Y44" s="7">
        <v>7799</v>
      </c>
      <c r="Z44" s="2">
        <v>-9.35</v>
      </c>
      <c r="AA44" s="91">
        <v>-11.86</v>
      </c>
      <c r="AB44" s="14" t="s">
        <v>158</v>
      </c>
      <c r="AC44" s="84" t="s">
        <v>95</v>
      </c>
      <c r="AD44" s="74"/>
      <c r="AE44" s="38" t="s">
        <v>96</v>
      </c>
      <c r="AF44" s="39">
        <v>8010091</v>
      </c>
      <c r="AG44" s="40">
        <v>7050021</v>
      </c>
      <c r="AH44" s="41">
        <v>728</v>
      </c>
    </row>
    <row r="45" spans="1:34" x14ac:dyDescent="0.2">
      <c r="A45" s="105">
        <v>41</v>
      </c>
      <c r="B45" s="63">
        <v>4890</v>
      </c>
      <c r="C45" s="69" t="s">
        <v>159</v>
      </c>
      <c r="D45" s="65">
        <v>16.086099999999998</v>
      </c>
      <c r="E45" s="4" t="s">
        <v>36</v>
      </c>
      <c r="F45" s="106" t="s">
        <v>0</v>
      </c>
      <c r="G45" s="4" t="s">
        <v>36</v>
      </c>
      <c r="H45" s="106" t="s">
        <v>0</v>
      </c>
      <c r="I45" s="4" t="s">
        <v>36</v>
      </c>
      <c r="J45" s="106" t="s">
        <v>0</v>
      </c>
      <c r="K45" s="4" t="s">
        <v>36</v>
      </c>
      <c r="L45" s="111" t="s">
        <v>0</v>
      </c>
      <c r="M45" s="4" t="s">
        <v>36</v>
      </c>
      <c r="N45" s="111" t="s">
        <v>0</v>
      </c>
      <c r="O45" s="4">
        <v>1.01</v>
      </c>
      <c r="P45" s="111">
        <v>6</v>
      </c>
      <c r="Q45" s="4">
        <v>-0.89</v>
      </c>
      <c r="R45" s="111">
        <v>24</v>
      </c>
      <c r="S45" s="4">
        <v>-6.08</v>
      </c>
      <c r="T45" s="116">
        <v>47</v>
      </c>
      <c r="U45" s="94">
        <v>334</v>
      </c>
      <c r="V45" s="6">
        <v>3</v>
      </c>
      <c r="W45" s="6">
        <v>7</v>
      </c>
      <c r="X45" s="6">
        <v>-4</v>
      </c>
      <c r="Y45" s="6">
        <v>4724</v>
      </c>
      <c r="Z45" s="1">
        <v>-5.84</v>
      </c>
      <c r="AA45" s="90">
        <v>-8.1199999999999992</v>
      </c>
      <c r="AB45" s="13" t="s">
        <v>160</v>
      </c>
      <c r="AC45" s="83" t="s">
        <v>95</v>
      </c>
      <c r="AD45" s="74"/>
      <c r="AE45" s="34" t="s">
        <v>96</v>
      </c>
      <c r="AF45" s="35">
        <v>8010091</v>
      </c>
      <c r="AG45" s="36">
        <v>7050021</v>
      </c>
      <c r="AH45" s="37">
        <v>727</v>
      </c>
    </row>
    <row r="46" spans="1:34" x14ac:dyDescent="0.2">
      <c r="A46" s="105">
        <v>42</v>
      </c>
      <c r="B46" s="63">
        <v>4545</v>
      </c>
      <c r="C46" s="69" t="s">
        <v>161</v>
      </c>
      <c r="D46" s="65">
        <v>1.3274999999999999</v>
      </c>
      <c r="E46" s="4" t="s">
        <v>36</v>
      </c>
      <c r="F46" s="106" t="s">
        <v>0</v>
      </c>
      <c r="G46" s="4" t="s">
        <v>36</v>
      </c>
      <c r="H46" s="106" t="s">
        <v>0</v>
      </c>
      <c r="I46" s="4" t="s">
        <v>36</v>
      </c>
      <c r="J46" s="106" t="s">
        <v>0</v>
      </c>
      <c r="K46" s="4" t="s">
        <v>36</v>
      </c>
      <c r="L46" s="111" t="s">
        <v>0</v>
      </c>
      <c r="M46" s="4" t="s">
        <v>36</v>
      </c>
      <c r="N46" s="111" t="s">
        <v>0</v>
      </c>
      <c r="O46" s="4">
        <v>0.69</v>
      </c>
      <c r="P46" s="111">
        <v>8</v>
      </c>
      <c r="Q46" s="4">
        <v>0.49</v>
      </c>
      <c r="R46" s="111">
        <v>3</v>
      </c>
      <c r="S46" s="4">
        <v>-3.87</v>
      </c>
      <c r="T46" s="116">
        <v>20</v>
      </c>
      <c r="U46" s="94">
        <v>23</v>
      </c>
      <c r="V46" s="6">
        <v>4</v>
      </c>
      <c r="W46" s="6" t="s">
        <v>52</v>
      </c>
      <c r="X46" s="6">
        <v>4</v>
      </c>
      <c r="Y46" s="6">
        <v>306</v>
      </c>
      <c r="Z46" s="1">
        <v>-4.95</v>
      </c>
      <c r="AA46" s="90">
        <v>-5.18</v>
      </c>
      <c r="AB46" s="13" t="s">
        <v>48</v>
      </c>
      <c r="AC46" s="83" t="s">
        <v>49</v>
      </c>
      <c r="AD46" s="74"/>
      <c r="AE46" s="34" t="s">
        <v>50</v>
      </c>
      <c r="AF46" s="35">
        <v>8050252</v>
      </c>
      <c r="AG46" s="36">
        <v>7050240</v>
      </c>
      <c r="AH46" s="37">
        <v>360</v>
      </c>
    </row>
    <row r="47" spans="1:34" x14ac:dyDescent="0.2">
      <c r="A47" s="105">
        <v>43</v>
      </c>
      <c r="B47" s="63">
        <v>4921</v>
      </c>
      <c r="C47" s="69" t="s">
        <v>162</v>
      </c>
      <c r="D47" s="65">
        <v>12.807600000000001</v>
      </c>
      <c r="E47" s="4" t="s">
        <v>36</v>
      </c>
      <c r="F47" s="106" t="s">
        <v>0</v>
      </c>
      <c r="G47" s="4" t="s">
        <v>36</v>
      </c>
      <c r="H47" s="106" t="s">
        <v>0</v>
      </c>
      <c r="I47" s="4" t="s">
        <v>36</v>
      </c>
      <c r="J47" s="106" t="s">
        <v>0</v>
      </c>
      <c r="K47" s="4" t="s">
        <v>36</v>
      </c>
      <c r="L47" s="111" t="s">
        <v>0</v>
      </c>
      <c r="M47" s="4" t="s">
        <v>36</v>
      </c>
      <c r="N47" s="111" t="s">
        <v>0</v>
      </c>
      <c r="O47" s="4">
        <v>0.18</v>
      </c>
      <c r="P47" s="111">
        <v>9</v>
      </c>
      <c r="Q47" s="4">
        <v>-1.01</v>
      </c>
      <c r="R47" s="111">
        <v>31</v>
      </c>
      <c r="S47" s="4">
        <v>-2.58</v>
      </c>
      <c r="T47" s="116">
        <v>11</v>
      </c>
      <c r="U47" s="94">
        <v>1233</v>
      </c>
      <c r="V47" s="6">
        <v>100</v>
      </c>
      <c r="W47" s="6">
        <v>98</v>
      </c>
      <c r="X47" s="6">
        <v>2</v>
      </c>
      <c r="Y47" s="6">
        <v>20993</v>
      </c>
      <c r="Z47" s="1">
        <v>-3.06</v>
      </c>
      <c r="AA47" s="90">
        <v>-4.62</v>
      </c>
      <c r="AB47" s="13" t="s">
        <v>163</v>
      </c>
      <c r="AC47" s="83" t="s">
        <v>95</v>
      </c>
      <c r="AD47" s="74"/>
      <c r="AE47" s="34" t="s">
        <v>96</v>
      </c>
      <c r="AF47" s="35">
        <v>8010091</v>
      </c>
      <c r="AG47" s="36">
        <v>7050021</v>
      </c>
      <c r="AH47" s="37">
        <v>484</v>
      </c>
    </row>
    <row r="48" spans="1:34" x14ac:dyDescent="0.2">
      <c r="A48" s="105">
        <v>44</v>
      </c>
      <c r="B48" s="63">
        <v>4835</v>
      </c>
      <c r="C48" s="69" t="s">
        <v>164</v>
      </c>
      <c r="D48" s="65">
        <v>14.195399999999999</v>
      </c>
      <c r="E48" s="4" t="s">
        <v>36</v>
      </c>
      <c r="F48" s="106" t="s">
        <v>0</v>
      </c>
      <c r="G48" s="4" t="s">
        <v>36</v>
      </c>
      <c r="H48" s="106" t="s">
        <v>0</v>
      </c>
      <c r="I48" s="4" t="s">
        <v>36</v>
      </c>
      <c r="J48" s="106" t="s">
        <v>0</v>
      </c>
      <c r="K48" s="4" t="s">
        <v>36</v>
      </c>
      <c r="L48" s="111" t="s">
        <v>0</v>
      </c>
      <c r="M48" s="4" t="s">
        <v>36</v>
      </c>
      <c r="N48" s="111" t="s">
        <v>0</v>
      </c>
      <c r="O48" s="4">
        <v>0.09</v>
      </c>
      <c r="P48" s="111">
        <v>10</v>
      </c>
      <c r="Q48" s="4">
        <v>-1.1000000000000001</v>
      </c>
      <c r="R48" s="111">
        <v>38</v>
      </c>
      <c r="S48" s="4">
        <v>-2.71</v>
      </c>
      <c r="T48" s="116">
        <v>12</v>
      </c>
      <c r="U48" s="94">
        <v>633</v>
      </c>
      <c r="V48" s="6" t="s">
        <v>52</v>
      </c>
      <c r="W48" s="6">
        <v>47</v>
      </c>
      <c r="X48" s="6">
        <v>-47</v>
      </c>
      <c r="Y48" s="6">
        <v>4096</v>
      </c>
      <c r="Z48" s="1">
        <v>-6.53</v>
      </c>
      <c r="AA48" s="90">
        <v>-7.67</v>
      </c>
      <c r="AB48" s="13" t="s">
        <v>165</v>
      </c>
      <c r="AC48" s="83" t="s">
        <v>95</v>
      </c>
      <c r="AD48" s="74"/>
      <c r="AE48" s="34" t="s">
        <v>96</v>
      </c>
      <c r="AF48" s="35">
        <v>8010091</v>
      </c>
      <c r="AG48" s="36">
        <v>7050021</v>
      </c>
      <c r="AH48" s="37">
        <v>1454</v>
      </c>
    </row>
    <row r="49" spans="1:34" x14ac:dyDescent="0.2">
      <c r="A49" s="105">
        <v>45</v>
      </c>
      <c r="B49" s="63">
        <v>4735</v>
      </c>
      <c r="C49" s="70" t="s">
        <v>166</v>
      </c>
      <c r="D49" s="66">
        <v>13.022500000000001</v>
      </c>
      <c r="E49" s="5" t="s">
        <v>36</v>
      </c>
      <c r="F49" s="107" t="s">
        <v>0</v>
      </c>
      <c r="G49" s="5" t="s">
        <v>36</v>
      </c>
      <c r="H49" s="107" t="s">
        <v>0</v>
      </c>
      <c r="I49" s="5" t="s">
        <v>36</v>
      </c>
      <c r="J49" s="107" t="s">
        <v>0</v>
      </c>
      <c r="K49" s="5" t="s">
        <v>36</v>
      </c>
      <c r="L49" s="112" t="s">
        <v>0</v>
      </c>
      <c r="M49" s="5" t="s">
        <v>36</v>
      </c>
      <c r="N49" s="112" t="s">
        <v>0</v>
      </c>
      <c r="O49" s="5">
        <v>0.08</v>
      </c>
      <c r="P49" s="112">
        <v>12</v>
      </c>
      <c r="Q49" s="5">
        <v>0.55000000000000004</v>
      </c>
      <c r="R49" s="112">
        <v>2</v>
      </c>
      <c r="S49" s="5">
        <v>-3.89</v>
      </c>
      <c r="T49" s="117">
        <v>21</v>
      </c>
      <c r="U49" s="95">
        <v>2946</v>
      </c>
      <c r="V49" s="7" t="s">
        <v>52</v>
      </c>
      <c r="W49" s="7">
        <v>125</v>
      </c>
      <c r="X49" s="7">
        <v>-125</v>
      </c>
      <c r="Y49" s="7">
        <v>31070</v>
      </c>
      <c r="Z49" s="2">
        <v>-5.56</v>
      </c>
      <c r="AA49" s="91">
        <v>-7.59</v>
      </c>
      <c r="AB49" s="14" t="s">
        <v>167</v>
      </c>
      <c r="AC49" s="84" t="s">
        <v>67</v>
      </c>
      <c r="AD49" s="74"/>
      <c r="AE49" s="38" t="s">
        <v>68</v>
      </c>
      <c r="AF49" s="39">
        <v>8020089</v>
      </c>
      <c r="AG49" s="40">
        <v>7050079</v>
      </c>
      <c r="AH49" s="41">
        <v>1277</v>
      </c>
    </row>
    <row r="50" spans="1:34" x14ac:dyDescent="0.2">
      <c r="A50" s="105">
        <v>46</v>
      </c>
      <c r="B50" s="63">
        <v>4870</v>
      </c>
      <c r="C50" s="71" t="s">
        <v>168</v>
      </c>
      <c r="D50" s="65">
        <v>10.880599999999999</v>
      </c>
      <c r="E50" s="4" t="s">
        <v>36</v>
      </c>
      <c r="F50" s="106" t="s">
        <v>0</v>
      </c>
      <c r="G50" s="4" t="s">
        <v>36</v>
      </c>
      <c r="H50" s="106" t="s">
        <v>0</v>
      </c>
      <c r="I50" s="4" t="s">
        <v>36</v>
      </c>
      <c r="J50" s="106" t="s">
        <v>0</v>
      </c>
      <c r="K50" s="4" t="s">
        <v>36</v>
      </c>
      <c r="L50" s="111" t="s">
        <v>0</v>
      </c>
      <c r="M50" s="4" t="s">
        <v>36</v>
      </c>
      <c r="N50" s="111" t="s">
        <v>0</v>
      </c>
      <c r="O50" s="4">
        <v>0.01</v>
      </c>
      <c r="P50" s="111">
        <v>14</v>
      </c>
      <c r="Q50" s="4">
        <v>-7.0000000000000007E-2</v>
      </c>
      <c r="R50" s="111">
        <v>8</v>
      </c>
      <c r="S50" s="4">
        <v>-4.4000000000000004</v>
      </c>
      <c r="T50" s="116">
        <v>23</v>
      </c>
      <c r="U50" s="94">
        <v>57</v>
      </c>
      <c r="V50" s="6">
        <v>6</v>
      </c>
      <c r="W50" s="6">
        <v>10</v>
      </c>
      <c r="X50" s="6">
        <v>-4</v>
      </c>
      <c r="Y50" s="6">
        <v>438</v>
      </c>
      <c r="Z50" s="1">
        <v>-3.73</v>
      </c>
      <c r="AA50" s="90">
        <v>-0.75</v>
      </c>
      <c r="AB50" s="13" t="s">
        <v>48</v>
      </c>
      <c r="AC50" s="83" t="s">
        <v>49</v>
      </c>
      <c r="AD50" s="74"/>
      <c r="AE50" s="42" t="s">
        <v>50</v>
      </c>
      <c r="AF50" s="43">
        <v>8050252</v>
      </c>
      <c r="AG50" s="44">
        <v>7050240</v>
      </c>
      <c r="AH50" s="45">
        <v>360</v>
      </c>
    </row>
    <row r="51" spans="1:34" x14ac:dyDescent="0.2">
      <c r="A51" s="105">
        <v>47</v>
      </c>
      <c r="B51" s="63">
        <v>4994</v>
      </c>
      <c r="C51" s="69" t="s">
        <v>169</v>
      </c>
      <c r="D51" s="65">
        <v>0.98970000000000002</v>
      </c>
      <c r="E51" s="4" t="s">
        <v>36</v>
      </c>
      <c r="F51" s="106" t="s">
        <v>0</v>
      </c>
      <c r="G51" s="4" t="s">
        <v>36</v>
      </c>
      <c r="H51" s="106" t="s">
        <v>0</v>
      </c>
      <c r="I51" s="4" t="s">
        <v>36</v>
      </c>
      <c r="J51" s="106" t="s">
        <v>0</v>
      </c>
      <c r="K51" s="4" t="s">
        <v>36</v>
      </c>
      <c r="L51" s="111" t="s">
        <v>0</v>
      </c>
      <c r="M51" s="4" t="s">
        <v>36</v>
      </c>
      <c r="N51" s="111" t="s">
        <v>0</v>
      </c>
      <c r="O51" s="4">
        <v>-0.11</v>
      </c>
      <c r="P51" s="111">
        <v>17</v>
      </c>
      <c r="Q51" s="4">
        <v>0.32</v>
      </c>
      <c r="R51" s="111">
        <v>4</v>
      </c>
      <c r="S51" s="4">
        <v>-2.48</v>
      </c>
      <c r="T51" s="116">
        <v>10</v>
      </c>
      <c r="U51" s="94">
        <v>10421</v>
      </c>
      <c r="V51" s="6">
        <v>816</v>
      </c>
      <c r="W51" s="6">
        <v>3058</v>
      </c>
      <c r="X51" s="6">
        <v>-2242</v>
      </c>
      <c r="Y51" s="6">
        <v>226974</v>
      </c>
      <c r="Z51" s="1">
        <v>0.18</v>
      </c>
      <c r="AA51" s="90">
        <v>3.1</v>
      </c>
      <c r="AB51" s="13" t="s">
        <v>170</v>
      </c>
      <c r="AC51" s="83" t="s">
        <v>41</v>
      </c>
      <c r="AD51" s="74"/>
      <c r="AE51" s="34" t="s">
        <v>42</v>
      </c>
      <c r="AF51" s="35">
        <v>8010012</v>
      </c>
      <c r="AG51" s="36">
        <v>7050082</v>
      </c>
      <c r="AH51" s="37">
        <v>1982</v>
      </c>
    </row>
    <row r="52" spans="1:34" x14ac:dyDescent="0.2">
      <c r="A52" s="105">
        <v>48</v>
      </c>
      <c r="B52" s="63">
        <v>4887</v>
      </c>
      <c r="C52" s="69" t="s">
        <v>171</v>
      </c>
      <c r="D52" s="65">
        <v>1.2294</v>
      </c>
      <c r="E52" s="4" t="s">
        <v>36</v>
      </c>
      <c r="F52" s="106" t="s">
        <v>0</v>
      </c>
      <c r="G52" s="4" t="s">
        <v>36</v>
      </c>
      <c r="H52" s="106" t="s">
        <v>0</v>
      </c>
      <c r="I52" s="4" t="s">
        <v>36</v>
      </c>
      <c r="J52" s="106" t="s">
        <v>0</v>
      </c>
      <c r="K52" s="4" t="s">
        <v>36</v>
      </c>
      <c r="L52" s="111" t="s">
        <v>0</v>
      </c>
      <c r="M52" s="4" t="s">
        <v>36</v>
      </c>
      <c r="N52" s="111" t="s">
        <v>0</v>
      </c>
      <c r="O52" s="4">
        <v>-0.13</v>
      </c>
      <c r="P52" s="111">
        <v>18</v>
      </c>
      <c r="Q52" s="4">
        <v>-0.33</v>
      </c>
      <c r="R52" s="111">
        <v>13</v>
      </c>
      <c r="S52" s="4">
        <v>-1.73</v>
      </c>
      <c r="T52" s="116">
        <v>4</v>
      </c>
      <c r="U52" s="94">
        <v>1084</v>
      </c>
      <c r="V52" s="6">
        <v>8</v>
      </c>
      <c r="W52" s="6">
        <v>43</v>
      </c>
      <c r="X52" s="6">
        <v>-35</v>
      </c>
      <c r="Y52" s="6">
        <v>8724</v>
      </c>
      <c r="Z52" s="1">
        <v>-3.74</v>
      </c>
      <c r="AA52" s="90">
        <v>-4.62</v>
      </c>
      <c r="AB52" s="13" t="s">
        <v>172</v>
      </c>
      <c r="AC52" s="83" t="s">
        <v>71</v>
      </c>
      <c r="AD52" s="74"/>
      <c r="AE52" s="34" t="s">
        <v>72</v>
      </c>
      <c r="AF52" s="35">
        <v>8010022</v>
      </c>
      <c r="AG52" s="36">
        <v>7050080</v>
      </c>
      <c r="AH52" s="37">
        <v>1215</v>
      </c>
    </row>
    <row r="53" spans="1:34" x14ac:dyDescent="0.2">
      <c r="A53" s="105">
        <v>49</v>
      </c>
      <c r="B53" s="63">
        <v>4804</v>
      </c>
      <c r="C53" s="69" t="s">
        <v>173</v>
      </c>
      <c r="D53" s="65">
        <v>10.7636</v>
      </c>
      <c r="E53" s="4" t="s">
        <v>36</v>
      </c>
      <c r="F53" s="106" t="s">
        <v>0</v>
      </c>
      <c r="G53" s="4" t="s">
        <v>36</v>
      </c>
      <c r="H53" s="106" t="s">
        <v>0</v>
      </c>
      <c r="I53" s="4" t="s">
        <v>36</v>
      </c>
      <c r="J53" s="106" t="s">
        <v>0</v>
      </c>
      <c r="K53" s="4" t="s">
        <v>36</v>
      </c>
      <c r="L53" s="111" t="s">
        <v>0</v>
      </c>
      <c r="M53" s="4" t="s">
        <v>36</v>
      </c>
      <c r="N53" s="111" t="s">
        <v>0</v>
      </c>
      <c r="O53" s="4">
        <v>-0.14000000000000001</v>
      </c>
      <c r="P53" s="111">
        <v>19</v>
      </c>
      <c r="Q53" s="4">
        <v>-0.61</v>
      </c>
      <c r="R53" s="111">
        <v>18</v>
      </c>
      <c r="S53" s="4">
        <v>-1.02</v>
      </c>
      <c r="T53" s="116">
        <v>2</v>
      </c>
      <c r="U53" s="94">
        <v>373</v>
      </c>
      <c r="V53" s="6">
        <v>5</v>
      </c>
      <c r="W53" s="6">
        <v>564</v>
      </c>
      <c r="X53" s="6">
        <v>-559</v>
      </c>
      <c r="Y53" s="6">
        <v>1562</v>
      </c>
      <c r="Z53" s="1">
        <v>-17.100000000000001</v>
      </c>
      <c r="AA53" s="90">
        <v>-21.04</v>
      </c>
      <c r="AB53" s="13" t="s">
        <v>174</v>
      </c>
      <c r="AC53" s="83" t="s">
        <v>175</v>
      </c>
      <c r="AD53" s="74"/>
      <c r="AE53" s="34" t="s">
        <v>176</v>
      </c>
      <c r="AF53" s="35">
        <v>8050279</v>
      </c>
      <c r="AG53" s="36">
        <v>7050148</v>
      </c>
      <c r="AH53" s="37">
        <v>1879</v>
      </c>
    </row>
    <row r="54" spans="1:34" x14ac:dyDescent="0.2">
      <c r="A54" s="105">
        <v>50</v>
      </c>
      <c r="B54" s="63">
        <v>5161</v>
      </c>
      <c r="C54" s="70" t="s">
        <v>177</v>
      </c>
      <c r="D54" s="66">
        <v>9.8848000000000003</v>
      </c>
      <c r="E54" s="5" t="s">
        <v>36</v>
      </c>
      <c r="F54" s="107" t="s">
        <v>0</v>
      </c>
      <c r="G54" s="5" t="s">
        <v>36</v>
      </c>
      <c r="H54" s="107" t="s">
        <v>0</v>
      </c>
      <c r="I54" s="5" t="s">
        <v>36</v>
      </c>
      <c r="J54" s="107" t="s">
        <v>0</v>
      </c>
      <c r="K54" s="5" t="s">
        <v>36</v>
      </c>
      <c r="L54" s="112" t="s">
        <v>0</v>
      </c>
      <c r="M54" s="5" t="s">
        <v>36</v>
      </c>
      <c r="N54" s="112" t="s">
        <v>0</v>
      </c>
      <c r="O54" s="5">
        <v>-0.18</v>
      </c>
      <c r="P54" s="112">
        <v>20</v>
      </c>
      <c r="Q54" s="5">
        <v>0.04</v>
      </c>
      <c r="R54" s="112">
        <v>7</v>
      </c>
      <c r="S54" s="5">
        <v>-2.14</v>
      </c>
      <c r="T54" s="117">
        <v>7</v>
      </c>
      <c r="U54" s="95">
        <v>31</v>
      </c>
      <c r="V54" s="7" t="s">
        <v>52</v>
      </c>
      <c r="W54" s="7">
        <v>207</v>
      </c>
      <c r="X54" s="7">
        <v>-207</v>
      </c>
      <c r="Y54" s="7">
        <v>959</v>
      </c>
      <c r="Z54" s="2">
        <v>-16.89</v>
      </c>
      <c r="AA54" s="91">
        <v>-17.36</v>
      </c>
      <c r="AB54" s="14" t="s">
        <v>178</v>
      </c>
      <c r="AC54" s="84" t="s">
        <v>116</v>
      </c>
      <c r="AD54" s="74"/>
      <c r="AE54" s="38" t="s">
        <v>117</v>
      </c>
      <c r="AF54" s="39">
        <v>8020070</v>
      </c>
      <c r="AG54" s="40">
        <v>7050219</v>
      </c>
      <c r="AH54" s="41">
        <v>1818</v>
      </c>
    </row>
    <row r="55" spans="1:34" x14ac:dyDescent="0.2">
      <c r="A55" s="105">
        <v>51</v>
      </c>
      <c r="B55" s="63">
        <v>5081</v>
      </c>
      <c r="C55" s="71" t="s">
        <v>179</v>
      </c>
      <c r="D55" s="65">
        <v>0.9819</v>
      </c>
      <c r="E55" s="4" t="s">
        <v>36</v>
      </c>
      <c r="F55" s="106" t="s">
        <v>0</v>
      </c>
      <c r="G55" s="4" t="s">
        <v>36</v>
      </c>
      <c r="H55" s="106" t="s">
        <v>0</v>
      </c>
      <c r="I55" s="4" t="s">
        <v>36</v>
      </c>
      <c r="J55" s="106" t="s">
        <v>0</v>
      </c>
      <c r="K55" s="4" t="s">
        <v>36</v>
      </c>
      <c r="L55" s="111" t="s">
        <v>0</v>
      </c>
      <c r="M55" s="4" t="s">
        <v>36</v>
      </c>
      <c r="N55" s="111" t="s">
        <v>0</v>
      </c>
      <c r="O55" s="4">
        <v>-0.28000000000000003</v>
      </c>
      <c r="P55" s="111">
        <v>24</v>
      </c>
      <c r="Q55" s="4">
        <v>7.0000000000000007E-2</v>
      </c>
      <c r="R55" s="111">
        <v>6</v>
      </c>
      <c r="S55" s="4">
        <v>-0.46</v>
      </c>
      <c r="T55" s="116">
        <v>1</v>
      </c>
      <c r="U55" s="94">
        <v>5924</v>
      </c>
      <c r="V55" s="6">
        <v>490</v>
      </c>
      <c r="W55" s="6">
        <v>1851</v>
      </c>
      <c r="X55" s="6">
        <v>-1361</v>
      </c>
      <c r="Y55" s="6">
        <v>90190</v>
      </c>
      <c r="Z55" s="1">
        <v>19.829999999999998</v>
      </c>
      <c r="AA55" s="90">
        <v>25.73</v>
      </c>
      <c r="AB55" s="13" t="s">
        <v>180</v>
      </c>
      <c r="AC55" s="83" t="s">
        <v>41</v>
      </c>
      <c r="AD55" s="74"/>
      <c r="AE55" s="42" t="s">
        <v>42</v>
      </c>
      <c r="AF55" s="43">
        <v>8010012</v>
      </c>
      <c r="AG55" s="44">
        <v>7050082</v>
      </c>
      <c r="AH55" s="45">
        <v>2018</v>
      </c>
    </row>
    <row r="56" spans="1:34" x14ac:dyDescent="0.2">
      <c r="A56" s="105">
        <v>52</v>
      </c>
      <c r="B56" s="63">
        <v>4983</v>
      </c>
      <c r="C56" s="69" t="s">
        <v>181</v>
      </c>
      <c r="D56" s="65">
        <v>58.152099999999997</v>
      </c>
      <c r="E56" s="4" t="s">
        <v>36</v>
      </c>
      <c r="F56" s="106" t="s">
        <v>0</v>
      </c>
      <c r="G56" s="4" t="s">
        <v>36</v>
      </c>
      <c r="H56" s="106" t="s">
        <v>0</v>
      </c>
      <c r="I56" s="4" t="s">
        <v>36</v>
      </c>
      <c r="J56" s="106" t="s">
        <v>0</v>
      </c>
      <c r="K56" s="4" t="s">
        <v>36</v>
      </c>
      <c r="L56" s="111" t="s">
        <v>0</v>
      </c>
      <c r="M56" s="4" t="s">
        <v>36</v>
      </c>
      <c r="N56" s="111" t="s">
        <v>0</v>
      </c>
      <c r="O56" s="4">
        <v>-0.53</v>
      </c>
      <c r="P56" s="111">
        <v>26</v>
      </c>
      <c r="Q56" s="4">
        <v>-1.07</v>
      </c>
      <c r="R56" s="111">
        <v>35</v>
      </c>
      <c r="S56" s="4">
        <v>-4.6500000000000004</v>
      </c>
      <c r="T56" s="116">
        <v>34</v>
      </c>
      <c r="U56" s="94">
        <v>26</v>
      </c>
      <c r="V56" s="6" t="s">
        <v>52</v>
      </c>
      <c r="W56" s="6">
        <v>20</v>
      </c>
      <c r="X56" s="6">
        <v>-20</v>
      </c>
      <c r="Y56" s="6">
        <v>2188</v>
      </c>
      <c r="Z56" s="1">
        <v>-5.34</v>
      </c>
      <c r="AA56" s="90">
        <v>-5.88</v>
      </c>
      <c r="AB56" s="13" t="s">
        <v>182</v>
      </c>
      <c r="AC56" s="83" t="s">
        <v>183</v>
      </c>
      <c r="AD56" s="74"/>
      <c r="AE56" s="34" t="s">
        <v>184</v>
      </c>
      <c r="AF56" s="35">
        <v>8050259</v>
      </c>
      <c r="AG56" s="36">
        <v>7050001</v>
      </c>
      <c r="AH56" s="37">
        <v>2055</v>
      </c>
    </row>
    <row r="57" spans="1:34" x14ac:dyDescent="0.2">
      <c r="A57" s="105">
        <v>53</v>
      </c>
      <c r="B57" s="63">
        <v>4725</v>
      </c>
      <c r="C57" s="69" t="s">
        <v>185</v>
      </c>
      <c r="D57" s="65">
        <v>107.7377</v>
      </c>
      <c r="E57" s="4" t="s">
        <v>36</v>
      </c>
      <c r="F57" s="106" t="s">
        <v>0</v>
      </c>
      <c r="G57" s="4" t="s">
        <v>36</v>
      </c>
      <c r="H57" s="106" t="s">
        <v>0</v>
      </c>
      <c r="I57" s="4" t="s">
        <v>36</v>
      </c>
      <c r="J57" s="106" t="s">
        <v>0</v>
      </c>
      <c r="K57" s="4" t="s">
        <v>36</v>
      </c>
      <c r="L57" s="111" t="s">
        <v>0</v>
      </c>
      <c r="M57" s="4" t="s">
        <v>36</v>
      </c>
      <c r="N57" s="111" t="s">
        <v>0</v>
      </c>
      <c r="O57" s="4">
        <v>-0.83</v>
      </c>
      <c r="P57" s="111">
        <v>36</v>
      </c>
      <c r="Q57" s="4">
        <v>-1.07</v>
      </c>
      <c r="R57" s="111">
        <v>36</v>
      </c>
      <c r="S57" s="4">
        <v>-2.4300000000000002</v>
      </c>
      <c r="T57" s="116">
        <v>9</v>
      </c>
      <c r="U57" s="94">
        <v>18570</v>
      </c>
      <c r="V57" s="6">
        <v>410</v>
      </c>
      <c r="W57" s="6">
        <v>4300</v>
      </c>
      <c r="X57" s="6">
        <v>-3890</v>
      </c>
      <c r="Y57" s="6">
        <v>215181</v>
      </c>
      <c r="Z57" s="1">
        <v>0.18</v>
      </c>
      <c r="AA57" s="90">
        <v>-0.28999999999999998</v>
      </c>
      <c r="AB57" s="13" t="s">
        <v>186</v>
      </c>
      <c r="AC57" s="83" t="s">
        <v>71</v>
      </c>
      <c r="AD57" s="74"/>
      <c r="AE57" s="34" t="s">
        <v>72</v>
      </c>
      <c r="AF57" s="35">
        <v>8010022</v>
      </c>
      <c r="AG57" s="36">
        <v>7050080</v>
      </c>
      <c r="AH57" s="37">
        <v>1158</v>
      </c>
    </row>
    <row r="58" spans="1:34" x14ac:dyDescent="0.2">
      <c r="A58" s="105">
        <v>54</v>
      </c>
      <c r="B58" s="63">
        <v>4895</v>
      </c>
      <c r="C58" s="69" t="s">
        <v>187</v>
      </c>
      <c r="D58" s="65">
        <v>10.130100000000001</v>
      </c>
      <c r="E58" s="4" t="s">
        <v>36</v>
      </c>
      <c r="F58" s="106" t="s">
        <v>0</v>
      </c>
      <c r="G58" s="4" t="s">
        <v>36</v>
      </c>
      <c r="H58" s="106" t="s">
        <v>0</v>
      </c>
      <c r="I58" s="4" t="s">
        <v>36</v>
      </c>
      <c r="J58" s="106" t="s">
        <v>0</v>
      </c>
      <c r="K58" s="4" t="s">
        <v>36</v>
      </c>
      <c r="L58" s="111" t="s">
        <v>0</v>
      </c>
      <c r="M58" s="4" t="s">
        <v>36</v>
      </c>
      <c r="N58" s="111" t="s">
        <v>0</v>
      </c>
      <c r="O58" s="4">
        <v>-1</v>
      </c>
      <c r="P58" s="111">
        <v>45</v>
      </c>
      <c r="Q58" s="4">
        <v>-0.95</v>
      </c>
      <c r="R58" s="111">
        <v>28</v>
      </c>
      <c r="S58" s="4">
        <v>-6.85</v>
      </c>
      <c r="T58" s="116">
        <v>56</v>
      </c>
      <c r="U58" s="94">
        <v>22</v>
      </c>
      <c r="V58" s="6" t="s">
        <v>52</v>
      </c>
      <c r="W58" s="6">
        <v>16</v>
      </c>
      <c r="X58" s="6">
        <v>-16</v>
      </c>
      <c r="Y58" s="6">
        <v>632</v>
      </c>
      <c r="Z58" s="1">
        <v>-8.01</v>
      </c>
      <c r="AA58" s="90">
        <v>-11</v>
      </c>
      <c r="AB58" s="13" t="s">
        <v>188</v>
      </c>
      <c r="AC58" s="83" t="s">
        <v>136</v>
      </c>
      <c r="AD58" s="74"/>
      <c r="AE58" s="34" t="s">
        <v>137</v>
      </c>
      <c r="AF58" s="35">
        <v>8050240</v>
      </c>
      <c r="AG58" s="36">
        <v>7050105</v>
      </c>
      <c r="AH58" s="37">
        <v>1535</v>
      </c>
    </row>
    <row r="59" spans="1:34" x14ac:dyDescent="0.2">
      <c r="A59" s="105">
        <v>55</v>
      </c>
      <c r="B59" s="63">
        <v>4709</v>
      </c>
      <c r="C59" s="70" t="s">
        <v>189</v>
      </c>
      <c r="D59" s="66">
        <v>6.3528000000000002</v>
      </c>
      <c r="E59" s="5" t="s">
        <v>36</v>
      </c>
      <c r="F59" s="107" t="s">
        <v>0</v>
      </c>
      <c r="G59" s="5" t="s">
        <v>36</v>
      </c>
      <c r="H59" s="107" t="s">
        <v>0</v>
      </c>
      <c r="I59" s="5" t="s">
        <v>36</v>
      </c>
      <c r="J59" s="107" t="s">
        <v>0</v>
      </c>
      <c r="K59" s="5" t="s">
        <v>36</v>
      </c>
      <c r="L59" s="112" t="s">
        <v>0</v>
      </c>
      <c r="M59" s="5" t="s">
        <v>36</v>
      </c>
      <c r="N59" s="112" t="s">
        <v>0</v>
      </c>
      <c r="O59" s="5">
        <v>-1.05</v>
      </c>
      <c r="P59" s="112">
        <v>49</v>
      </c>
      <c r="Q59" s="5">
        <v>-1.24</v>
      </c>
      <c r="R59" s="112">
        <v>41</v>
      </c>
      <c r="S59" s="5">
        <v>-4.83</v>
      </c>
      <c r="T59" s="117">
        <v>38</v>
      </c>
      <c r="U59" s="95">
        <v>1589</v>
      </c>
      <c r="V59" s="7">
        <v>18</v>
      </c>
      <c r="W59" s="7">
        <v>370</v>
      </c>
      <c r="X59" s="7">
        <v>-352</v>
      </c>
      <c r="Y59" s="7">
        <v>20159</v>
      </c>
      <c r="Z59" s="2">
        <v>-5.77</v>
      </c>
      <c r="AA59" s="91">
        <v>-7.22</v>
      </c>
      <c r="AB59" s="14" t="s">
        <v>190</v>
      </c>
      <c r="AC59" s="84" t="s">
        <v>75</v>
      </c>
      <c r="AD59" s="74"/>
      <c r="AE59" s="38" t="s">
        <v>76</v>
      </c>
      <c r="AF59" s="39">
        <v>8020092</v>
      </c>
      <c r="AG59" s="40">
        <v>7050237</v>
      </c>
      <c r="AH59" s="41">
        <v>1782</v>
      </c>
    </row>
    <row r="60" spans="1:34" x14ac:dyDescent="0.2">
      <c r="A60" s="105">
        <v>56</v>
      </c>
      <c r="B60" s="63">
        <v>4654</v>
      </c>
      <c r="C60" s="69" t="s">
        <v>191</v>
      </c>
      <c r="D60" s="65">
        <v>99.406999999999996</v>
      </c>
      <c r="E60" s="4" t="s">
        <v>36</v>
      </c>
      <c r="F60" s="106" t="s">
        <v>0</v>
      </c>
      <c r="G60" s="4" t="s">
        <v>36</v>
      </c>
      <c r="H60" s="106" t="s">
        <v>0</v>
      </c>
      <c r="I60" s="4" t="s">
        <v>36</v>
      </c>
      <c r="J60" s="106" t="s">
        <v>0</v>
      </c>
      <c r="K60" s="4" t="s">
        <v>36</v>
      </c>
      <c r="L60" s="111" t="s">
        <v>0</v>
      </c>
      <c r="M60" s="4" t="s">
        <v>36</v>
      </c>
      <c r="N60" s="111" t="s">
        <v>0</v>
      </c>
      <c r="O60" s="4">
        <v>-1.19</v>
      </c>
      <c r="P60" s="111">
        <v>52</v>
      </c>
      <c r="Q60" s="4">
        <v>-1.81</v>
      </c>
      <c r="R60" s="111">
        <v>53</v>
      </c>
      <c r="S60" s="4">
        <v>-4.59</v>
      </c>
      <c r="T60" s="116">
        <v>33</v>
      </c>
      <c r="U60" s="94">
        <v>33</v>
      </c>
      <c r="V60" s="6" t="s">
        <v>52</v>
      </c>
      <c r="W60" s="6">
        <v>11</v>
      </c>
      <c r="X60" s="6">
        <v>-11</v>
      </c>
      <c r="Y60" s="6">
        <v>1058</v>
      </c>
      <c r="Z60" s="1">
        <v>-6.86</v>
      </c>
      <c r="AA60" s="90">
        <v>-7.7</v>
      </c>
      <c r="AB60" s="13" t="s">
        <v>192</v>
      </c>
      <c r="AC60" s="83" t="s">
        <v>91</v>
      </c>
      <c r="AD60" s="74"/>
      <c r="AE60" s="34" t="s">
        <v>92</v>
      </c>
      <c r="AF60" s="35">
        <v>8040162</v>
      </c>
      <c r="AG60" s="36">
        <v>7050137</v>
      </c>
      <c r="AH60" s="37">
        <v>1743</v>
      </c>
    </row>
    <row r="61" spans="1:34" x14ac:dyDescent="0.2">
      <c r="A61" s="105">
        <v>57</v>
      </c>
      <c r="B61" s="63">
        <v>4832</v>
      </c>
      <c r="C61" s="69" t="s">
        <v>193</v>
      </c>
      <c r="D61" s="65">
        <v>12.098599999999999</v>
      </c>
      <c r="E61" s="4" t="s">
        <v>36</v>
      </c>
      <c r="F61" s="106" t="s">
        <v>0</v>
      </c>
      <c r="G61" s="4" t="s">
        <v>36</v>
      </c>
      <c r="H61" s="106" t="s">
        <v>0</v>
      </c>
      <c r="I61" s="4" t="s">
        <v>36</v>
      </c>
      <c r="J61" s="106" t="s">
        <v>0</v>
      </c>
      <c r="K61" s="4" t="s">
        <v>36</v>
      </c>
      <c r="L61" s="111" t="s">
        <v>0</v>
      </c>
      <c r="M61" s="4" t="s">
        <v>36</v>
      </c>
      <c r="N61" s="111" t="s">
        <v>0</v>
      </c>
      <c r="O61" s="4">
        <v>-1.23</v>
      </c>
      <c r="P61" s="111">
        <v>53</v>
      </c>
      <c r="Q61" s="4">
        <v>-1.77</v>
      </c>
      <c r="R61" s="111">
        <v>52</v>
      </c>
      <c r="S61" s="4">
        <v>-2.36</v>
      </c>
      <c r="T61" s="116">
        <v>8</v>
      </c>
      <c r="U61" s="94">
        <v>26</v>
      </c>
      <c r="V61" s="6" t="s">
        <v>52</v>
      </c>
      <c r="W61" s="6">
        <v>6</v>
      </c>
      <c r="X61" s="6">
        <v>-6</v>
      </c>
      <c r="Y61" s="6">
        <v>172</v>
      </c>
      <c r="Z61" s="1">
        <v>-33.619999999999997</v>
      </c>
      <c r="AA61" s="90">
        <v>-33.729999999999997</v>
      </c>
      <c r="AB61" s="13" t="s">
        <v>194</v>
      </c>
      <c r="AC61" s="83" t="s">
        <v>116</v>
      </c>
      <c r="AD61" s="74"/>
      <c r="AE61" s="34" t="s">
        <v>195</v>
      </c>
      <c r="AF61" s="35">
        <v>8020070</v>
      </c>
      <c r="AG61" s="36">
        <v>7050012</v>
      </c>
      <c r="AH61" s="37">
        <v>1756</v>
      </c>
    </row>
    <row r="62" spans="1:34" x14ac:dyDescent="0.2">
      <c r="A62" s="105">
        <v>58</v>
      </c>
      <c r="B62" s="63">
        <v>5137</v>
      </c>
      <c r="C62" s="69" t="s">
        <v>196</v>
      </c>
      <c r="D62" s="65">
        <v>9.2246000000000006</v>
      </c>
      <c r="E62" s="4" t="s">
        <v>36</v>
      </c>
      <c r="F62" s="106" t="s">
        <v>0</v>
      </c>
      <c r="G62" s="4" t="s">
        <v>36</v>
      </c>
      <c r="H62" s="106" t="s">
        <v>0</v>
      </c>
      <c r="I62" s="4" t="s">
        <v>36</v>
      </c>
      <c r="J62" s="106" t="s">
        <v>0</v>
      </c>
      <c r="K62" s="4" t="s">
        <v>36</v>
      </c>
      <c r="L62" s="111" t="s">
        <v>0</v>
      </c>
      <c r="M62" s="4" t="s">
        <v>36</v>
      </c>
      <c r="N62" s="111" t="s">
        <v>0</v>
      </c>
      <c r="O62" s="4">
        <v>-1.31</v>
      </c>
      <c r="P62" s="111">
        <v>55</v>
      </c>
      <c r="Q62" s="4">
        <v>-2.11</v>
      </c>
      <c r="R62" s="111">
        <v>58</v>
      </c>
      <c r="S62" s="4">
        <v>-9.16</v>
      </c>
      <c r="T62" s="116">
        <v>61</v>
      </c>
      <c r="U62" s="94">
        <v>8056</v>
      </c>
      <c r="V62" s="6">
        <v>6708</v>
      </c>
      <c r="W62" s="6">
        <v>930</v>
      </c>
      <c r="X62" s="6">
        <v>5778</v>
      </c>
      <c r="Y62" s="6">
        <v>47494</v>
      </c>
      <c r="Z62" s="1">
        <v>-3.41</v>
      </c>
      <c r="AA62" s="90">
        <v>-3.32</v>
      </c>
      <c r="AB62" s="13" t="s">
        <v>197</v>
      </c>
      <c r="AC62" s="83" t="s">
        <v>116</v>
      </c>
      <c r="AD62" s="74"/>
      <c r="AE62" s="34" t="s">
        <v>117</v>
      </c>
      <c r="AF62" s="35">
        <v>8020070</v>
      </c>
      <c r="AG62" s="36">
        <v>7050219</v>
      </c>
      <c r="AH62" s="37">
        <v>1832</v>
      </c>
    </row>
    <row r="63" spans="1:34" x14ac:dyDescent="0.2">
      <c r="A63" s="105">
        <v>59</v>
      </c>
      <c r="B63" s="63">
        <v>4755</v>
      </c>
      <c r="C63" s="69" t="s">
        <v>198</v>
      </c>
      <c r="D63" s="65">
        <v>120.55329999999999</v>
      </c>
      <c r="E63" s="4" t="s">
        <v>36</v>
      </c>
      <c r="F63" s="106" t="s">
        <v>0</v>
      </c>
      <c r="G63" s="4" t="s">
        <v>36</v>
      </c>
      <c r="H63" s="106" t="s">
        <v>0</v>
      </c>
      <c r="I63" s="4" t="s">
        <v>36</v>
      </c>
      <c r="J63" s="106" t="s">
        <v>0</v>
      </c>
      <c r="K63" s="4" t="s">
        <v>36</v>
      </c>
      <c r="L63" s="111" t="s">
        <v>0</v>
      </c>
      <c r="M63" s="4" t="s">
        <v>36</v>
      </c>
      <c r="N63" s="111" t="s">
        <v>0</v>
      </c>
      <c r="O63" s="4">
        <v>-1.39</v>
      </c>
      <c r="P63" s="111">
        <v>56</v>
      </c>
      <c r="Q63" s="4">
        <v>-1.76</v>
      </c>
      <c r="R63" s="111">
        <v>51</v>
      </c>
      <c r="S63" s="4">
        <v>-8.8699999999999992</v>
      </c>
      <c r="T63" s="116">
        <v>60</v>
      </c>
      <c r="U63" s="94">
        <v>266</v>
      </c>
      <c r="V63" s="6">
        <v>5</v>
      </c>
      <c r="W63" s="6">
        <v>171</v>
      </c>
      <c r="X63" s="6">
        <v>-166</v>
      </c>
      <c r="Y63" s="6">
        <v>4328</v>
      </c>
      <c r="Z63" s="1">
        <v>-10.15</v>
      </c>
      <c r="AA63" s="90">
        <v>-13.43</v>
      </c>
      <c r="AB63" s="13" t="s">
        <v>199</v>
      </c>
      <c r="AC63" s="83" t="s">
        <v>91</v>
      </c>
      <c r="AD63" s="74"/>
      <c r="AE63" s="34" t="s">
        <v>92</v>
      </c>
      <c r="AF63" s="35">
        <v>8040162</v>
      </c>
      <c r="AG63" s="36">
        <v>7050137</v>
      </c>
      <c r="AH63" s="37">
        <v>1807</v>
      </c>
    </row>
    <row r="64" spans="1:34" x14ac:dyDescent="0.2">
      <c r="A64" s="105">
        <v>60</v>
      </c>
      <c r="B64" s="63">
        <v>5290</v>
      </c>
      <c r="C64" s="70" t="s">
        <v>200</v>
      </c>
      <c r="D64" s="66">
        <v>9.9587000000000003</v>
      </c>
      <c r="E64" s="5" t="s">
        <v>36</v>
      </c>
      <c r="F64" s="107" t="s">
        <v>0</v>
      </c>
      <c r="G64" s="5" t="s">
        <v>36</v>
      </c>
      <c r="H64" s="107" t="s">
        <v>0</v>
      </c>
      <c r="I64" s="5" t="s">
        <v>36</v>
      </c>
      <c r="J64" s="107" t="s">
        <v>0</v>
      </c>
      <c r="K64" s="5" t="s">
        <v>36</v>
      </c>
      <c r="L64" s="112" t="s">
        <v>0</v>
      </c>
      <c r="M64" s="5" t="s">
        <v>36</v>
      </c>
      <c r="N64" s="112" t="s">
        <v>0</v>
      </c>
      <c r="O64" s="5" t="s">
        <v>36</v>
      </c>
      <c r="P64" s="112" t="s">
        <v>0</v>
      </c>
      <c r="Q64" s="5">
        <v>-0.28000000000000003</v>
      </c>
      <c r="R64" s="112">
        <v>11</v>
      </c>
      <c r="S64" s="5">
        <v>-4.84</v>
      </c>
      <c r="T64" s="117">
        <v>39</v>
      </c>
      <c r="U64" s="95">
        <v>224</v>
      </c>
      <c r="V64" s="7">
        <v>1</v>
      </c>
      <c r="W64" s="7">
        <v>124</v>
      </c>
      <c r="X64" s="7">
        <v>-123</v>
      </c>
      <c r="Y64" s="7">
        <v>12148</v>
      </c>
      <c r="Z64" s="2">
        <v>-6.64</v>
      </c>
      <c r="AA64" s="91">
        <v>-6.68</v>
      </c>
      <c r="AB64" s="14" t="s">
        <v>201</v>
      </c>
      <c r="AC64" s="84" t="s">
        <v>202</v>
      </c>
      <c r="AD64" s="74"/>
      <c r="AE64" s="38" t="s">
        <v>203</v>
      </c>
      <c r="AF64" s="39">
        <v>8010237</v>
      </c>
      <c r="AG64" s="40">
        <v>7050153</v>
      </c>
      <c r="AH64" s="41">
        <v>2108</v>
      </c>
    </row>
    <row r="65" spans="1:34" x14ac:dyDescent="0.2">
      <c r="A65" s="105">
        <v>61</v>
      </c>
      <c r="B65" s="63">
        <v>6004</v>
      </c>
      <c r="C65" s="69" t="s">
        <v>204</v>
      </c>
      <c r="D65" s="65">
        <v>9.5022000000000002</v>
      </c>
      <c r="E65" s="4" t="s">
        <v>36</v>
      </c>
      <c r="F65" s="106" t="s">
        <v>0</v>
      </c>
      <c r="G65" s="4" t="s">
        <v>36</v>
      </c>
      <c r="H65" s="106" t="s">
        <v>0</v>
      </c>
      <c r="I65" s="4" t="s">
        <v>36</v>
      </c>
      <c r="J65" s="106" t="s">
        <v>0</v>
      </c>
      <c r="K65" s="4" t="s">
        <v>36</v>
      </c>
      <c r="L65" s="111" t="s">
        <v>0</v>
      </c>
      <c r="M65" s="4" t="s">
        <v>36</v>
      </c>
      <c r="N65" s="111" t="s">
        <v>0</v>
      </c>
      <c r="O65" s="4" t="s">
        <v>36</v>
      </c>
      <c r="P65" s="111" t="s">
        <v>0</v>
      </c>
      <c r="Q65" s="4" t="s">
        <v>36</v>
      </c>
      <c r="R65" s="111" t="s">
        <v>0</v>
      </c>
      <c r="S65" s="4">
        <v>-3.44</v>
      </c>
      <c r="T65" s="116">
        <v>19</v>
      </c>
      <c r="U65" s="94">
        <v>197</v>
      </c>
      <c r="V65" s="6">
        <v>22</v>
      </c>
      <c r="W65" s="6">
        <v>25</v>
      </c>
      <c r="X65" s="6">
        <v>-3</v>
      </c>
      <c r="Y65" s="6">
        <v>1412</v>
      </c>
      <c r="Z65" s="1">
        <v>-3.49</v>
      </c>
      <c r="AA65" s="90">
        <v>-4.58</v>
      </c>
      <c r="AB65" s="13" t="s">
        <v>205</v>
      </c>
      <c r="AC65" s="83" t="s">
        <v>132</v>
      </c>
      <c r="AD65" s="74"/>
      <c r="AE65" s="34" t="s">
        <v>133</v>
      </c>
      <c r="AF65" s="35">
        <v>8050002</v>
      </c>
      <c r="AG65" s="36">
        <v>7050002</v>
      </c>
      <c r="AH65" s="37">
        <v>5004</v>
      </c>
    </row>
    <row r="66" spans="1:34" ht="13.5" thickBot="1" x14ac:dyDescent="0.25">
      <c r="A66" s="105">
        <v>62</v>
      </c>
      <c r="B66" s="64">
        <v>5356</v>
      </c>
      <c r="C66" s="72" t="s">
        <v>206</v>
      </c>
      <c r="D66" s="68">
        <v>9.1297999999999995</v>
      </c>
      <c r="E66" s="86" t="s">
        <v>36</v>
      </c>
      <c r="F66" s="109" t="s">
        <v>0</v>
      </c>
      <c r="G66" s="86" t="s">
        <v>36</v>
      </c>
      <c r="H66" s="109" t="s">
        <v>0</v>
      </c>
      <c r="I66" s="86" t="s">
        <v>36</v>
      </c>
      <c r="J66" s="109" t="s">
        <v>0</v>
      </c>
      <c r="K66" s="86" t="s">
        <v>36</v>
      </c>
      <c r="L66" s="114" t="s">
        <v>0</v>
      </c>
      <c r="M66" s="86" t="s">
        <v>36</v>
      </c>
      <c r="N66" s="114" t="s">
        <v>0</v>
      </c>
      <c r="O66" s="86" t="s">
        <v>36</v>
      </c>
      <c r="P66" s="114" t="s">
        <v>0</v>
      </c>
      <c r="Q66" s="86" t="s">
        <v>36</v>
      </c>
      <c r="R66" s="114" t="s">
        <v>0</v>
      </c>
      <c r="S66" s="86">
        <v>-8.57</v>
      </c>
      <c r="T66" s="119">
        <v>59</v>
      </c>
      <c r="U66" s="97">
        <v>24</v>
      </c>
      <c r="V66" s="87">
        <v>17</v>
      </c>
      <c r="W66" s="87">
        <v>3</v>
      </c>
      <c r="X66" s="87">
        <v>14</v>
      </c>
      <c r="Y66" s="87">
        <v>708</v>
      </c>
      <c r="Z66" s="11">
        <v>-8.4</v>
      </c>
      <c r="AA66" s="93">
        <v>-9.91</v>
      </c>
      <c r="AB66" s="16" t="s">
        <v>207</v>
      </c>
      <c r="AC66" s="88" t="s">
        <v>116</v>
      </c>
      <c r="AD66" s="74"/>
      <c r="AE66" s="46" t="s">
        <v>117</v>
      </c>
      <c r="AF66" s="47">
        <v>8020070</v>
      </c>
      <c r="AG66" s="48">
        <v>7050219</v>
      </c>
      <c r="AH66" s="49">
        <v>2120</v>
      </c>
    </row>
    <row r="67" spans="1:34" ht="13.5" thickBot="1" x14ac:dyDescent="0.25">
      <c r="A67" s="105"/>
      <c r="B67" s="19"/>
      <c r="C67" s="3" t="s">
        <v>208</v>
      </c>
      <c r="D67" s="120" t="s">
        <v>209</v>
      </c>
      <c r="E67" s="121">
        <v>2.39</v>
      </c>
      <c r="F67" s="122">
        <v>13</v>
      </c>
      <c r="G67" s="123">
        <v>1.94</v>
      </c>
      <c r="H67" s="122">
        <v>13</v>
      </c>
      <c r="I67" s="123">
        <v>1.52</v>
      </c>
      <c r="J67" s="124">
        <v>22</v>
      </c>
      <c r="K67" s="123">
        <v>1.4</v>
      </c>
      <c r="L67" s="124">
        <v>31</v>
      </c>
      <c r="M67" s="123">
        <v>1.31</v>
      </c>
      <c r="N67" s="124">
        <v>36</v>
      </c>
      <c r="O67" s="123">
        <v>-0.42</v>
      </c>
      <c r="P67" s="124">
        <v>59</v>
      </c>
      <c r="Q67" s="123">
        <v>-0.94</v>
      </c>
      <c r="R67" s="124">
        <v>60</v>
      </c>
      <c r="S67" s="123">
        <v>-4.66</v>
      </c>
      <c r="T67" s="125">
        <v>62</v>
      </c>
      <c r="U67" s="126">
        <v>765991</v>
      </c>
      <c r="V67" s="50"/>
      <c r="W67" s="50"/>
      <c r="X67" s="50"/>
      <c r="Y67" s="126">
        <v>5367137</v>
      </c>
      <c r="Z67" s="3"/>
      <c r="AA67" s="3"/>
      <c r="AB67" s="132" t="s">
        <v>210</v>
      </c>
      <c r="AC67" s="133"/>
      <c r="AD67" s="52"/>
      <c r="AE67" s="24"/>
    </row>
    <row r="68" spans="1:34" ht="13.5" thickBot="1" x14ac:dyDescent="0.25">
      <c r="A68" s="105"/>
      <c r="B68" s="20"/>
      <c r="C68" s="3" t="s">
        <v>211</v>
      </c>
      <c r="D68" s="120" t="s">
        <v>209</v>
      </c>
      <c r="E68" s="127">
        <v>2.2799999999999998</v>
      </c>
      <c r="F68" s="110" t="s">
        <v>0</v>
      </c>
      <c r="G68" s="57">
        <v>1.77</v>
      </c>
      <c r="H68" s="55" t="s">
        <v>0</v>
      </c>
      <c r="I68" s="57">
        <v>1.54</v>
      </c>
      <c r="J68" s="115" t="s">
        <v>0</v>
      </c>
      <c r="K68" s="57">
        <v>1.53</v>
      </c>
      <c r="L68" s="115" t="s">
        <v>0</v>
      </c>
      <c r="M68" s="57">
        <v>1.26</v>
      </c>
      <c r="N68" s="115" t="s">
        <v>0</v>
      </c>
      <c r="O68" s="57">
        <v>-0.74</v>
      </c>
      <c r="P68" s="58" t="s">
        <v>0</v>
      </c>
      <c r="Q68" s="57">
        <v>-1.1299999999999999</v>
      </c>
      <c r="R68" s="58" t="s">
        <v>0</v>
      </c>
      <c r="S68" s="57">
        <v>-4.76</v>
      </c>
      <c r="T68" s="128" t="s">
        <v>0</v>
      </c>
      <c r="U68" s="59">
        <v>766353</v>
      </c>
      <c r="V68" s="129"/>
      <c r="W68" s="12"/>
      <c r="X68" s="12"/>
      <c r="Y68" s="59">
        <v>5546504</v>
      </c>
      <c r="Z68" s="12"/>
      <c r="AA68" s="12"/>
      <c r="AB68" s="130" t="s">
        <v>212</v>
      </c>
      <c r="AC68" s="131"/>
      <c r="AD68" s="52"/>
      <c r="AE68" s="24"/>
    </row>
    <row r="69" spans="1:34" x14ac:dyDescent="0.2">
      <c r="A69" s="54" t="s">
        <v>23</v>
      </c>
      <c r="B69" s="12" t="s">
        <v>23</v>
      </c>
      <c r="C69" s="54" t="s">
        <v>23</v>
      </c>
      <c r="AC69" s="24"/>
      <c r="AD69" s="52"/>
      <c r="AE69" s="51" t="s">
        <v>23</v>
      </c>
      <c r="AF69" s="12" t="s">
        <v>23</v>
      </c>
      <c r="AG69" s="12" t="s">
        <v>23</v>
      </c>
      <c r="AH69" s="12" t="s">
        <v>23</v>
      </c>
    </row>
    <row r="70" spans="1:34" x14ac:dyDescent="0.2">
      <c r="A70" s="53"/>
      <c r="B70" s="20"/>
      <c r="AC70" s="24"/>
      <c r="AD70" s="52"/>
      <c r="AE70" s="24"/>
    </row>
    <row r="71" spans="1:34" x14ac:dyDescent="0.2">
      <c r="A71" s="53"/>
      <c r="B71" s="20"/>
      <c r="AC71" s="24"/>
      <c r="AD71" s="52"/>
      <c r="AE71" s="24"/>
    </row>
    <row r="72" spans="1:34" x14ac:dyDescent="0.2">
      <c r="A72" s="53"/>
      <c r="B72" s="20"/>
      <c r="AC72" s="24"/>
      <c r="AD72" s="52"/>
      <c r="AE72" s="24"/>
    </row>
    <row r="73" spans="1:34" x14ac:dyDescent="0.2">
      <c r="A73" s="53"/>
      <c r="B73" s="20"/>
      <c r="AC73" s="24"/>
      <c r="AD73" s="52"/>
      <c r="AE73" s="24"/>
    </row>
    <row r="74" spans="1:34" x14ac:dyDescent="0.2">
      <c r="A74" s="53"/>
      <c r="B74" s="20"/>
      <c r="AC74" s="24"/>
      <c r="AD74" s="52"/>
      <c r="AE74" s="24"/>
    </row>
    <row r="75" spans="1:34" x14ac:dyDescent="0.2">
      <c r="A75" t="s">
        <v>36</v>
      </c>
      <c r="B75" s="20"/>
      <c r="AC75" s="24"/>
      <c r="AD75" s="52"/>
      <c r="AE75" s="24"/>
    </row>
    <row r="76" spans="1:34" x14ac:dyDescent="0.2">
      <c r="A76" t="s">
        <v>36</v>
      </c>
      <c r="B76" s="20"/>
      <c r="AC76" s="24"/>
      <c r="AD76" s="52"/>
      <c r="AE76" s="24"/>
    </row>
    <row r="77" spans="1:34" x14ac:dyDescent="0.2">
      <c r="A77" s="12" t="s">
        <v>23</v>
      </c>
      <c r="B77" s="20"/>
      <c r="AC77" s="24"/>
      <c r="AD77" s="52"/>
      <c r="AE77" s="24"/>
    </row>
    <row r="78" spans="1:34" x14ac:dyDescent="0.2">
      <c r="A78" s="12" t="s">
        <v>23</v>
      </c>
      <c r="B78" s="20"/>
      <c r="AC78" s="24"/>
      <c r="AD78" s="52"/>
      <c r="AE78" s="24"/>
    </row>
    <row r="79" spans="1:34" x14ac:dyDescent="0.2">
      <c r="B79" s="20"/>
      <c r="AC79" s="24"/>
      <c r="AD79" s="52"/>
      <c r="AE79" s="24"/>
    </row>
    <row r="80" spans="1:34" x14ac:dyDescent="0.2">
      <c r="B80" s="20"/>
      <c r="AC80" s="24"/>
      <c r="AE80" s="24"/>
    </row>
    <row r="81" spans="2:2" x14ac:dyDescent="0.2">
      <c r="B81" s="20"/>
    </row>
    <row r="82" spans="2:2" x14ac:dyDescent="0.2">
      <c r="B82" s="20"/>
    </row>
    <row r="83" spans="2:2" x14ac:dyDescent="0.2">
      <c r="B83" s="20"/>
    </row>
    <row r="84" spans="2:2" x14ac:dyDescent="0.2">
      <c r="B84" s="20"/>
    </row>
    <row r="85" spans="2:2" x14ac:dyDescent="0.2">
      <c r="B85" s="20"/>
    </row>
    <row r="86" spans="2:2" x14ac:dyDescent="0.2">
      <c r="B86" s="20"/>
    </row>
    <row r="87" spans="2:2" x14ac:dyDescent="0.2">
      <c r="B87" s="20"/>
    </row>
    <row r="88" spans="2:2" x14ac:dyDescent="0.2">
      <c r="B88" s="20"/>
    </row>
    <row r="89" spans="2:2" x14ac:dyDescent="0.2">
      <c r="B89" s="20"/>
    </row>
    <row r="90" spans="2:2" x14ac:dyDescent="0.2">
      <c r="B90" s="20"/>
    </row>
    <row r="91" spans="2:2" x14ac:dyDescent="0.2">
      <c r="B91" s="20"/>
    </row>
    <row r="92" spans="2:2" x14ac:dyDescent="0.2">
      <c r="B92" s="20"/>
    </row>
    <row r="93" spans="2:2" x14ac:dyDescent="0.2">
      <c r="B93" s="20"/>
    </row>
    <row r="94" spans="2:2" x14ac:dyDescent="0.2">
      <c r="B94" s="20"/>
    </row>
    <row r="95" spans="2:2" x14ac:dyDescent="0.2">
      <c r="B95" s="20"/>
    </row>
    <row r="96" spans="2:2" x14ac:dyDescent="0.2">
      <c r="B96" s="20"/>
    </row>
    <row r="97" spans="2:2" x14ac:dyDescent="0.2">
      <c r="B97" s="20"/>
    </row>
    <row r="98" spans="2:2" x14ac:dyDescent="0.2">
      <c r="B98" s="19"/>
    </row>
    <row r="99" spans="2:2" x14ac:dyDescent="0.2">
      <c r="B99" s="19"/>
    </row>
    <row r="100" spans="2:2" x14ac:dyDescent="0.2">
      <c r="B100" s="12"/>
    </row>
    <row r="101" spans="2:2" x14ac:dyDescent="0.2">
      <c r="B101" s="12"/>
    </row>
  </sheetData>
  <mergeCells count="12">
    <mergeCell ref="F3:F4"/>
    <mergeCell ref="E2:T2"/>
    <mergeCell ref="P3:P4"/>
    <mergeCell ref="R3:R4"/>
    <mergeCell ref="T3:T4"/>
    <mergeCell ref="Z3:AA3"/>
    <mergeCell ref="N3:N4"/>
    <mergeCell ref="H3:H4"/>
    <mergeCell ref="Z2:AA2"/>
    <mergeCell ref="V4:X4"/>
    <mergeCell ref="J3:J4"/>
    <mergeCell ref="L3:L4"/>
  </mergeCells>
  <phoneticPr fontId="0" type="noConversion"/>
  <printOptions horizontalCentered="1"/>
  <pageMargins left="0" right="0" top="0.47244094488188981" bottom="0.51181102362204722" header="0" footer="0.19685039370078741"/>
  <pageSetup paperSize="9" scale="59" fitToHeight="0" orientation="landscape" horizontalDpi="300" verticalDpi="300" r:id="rId1"/>
  <headerFooter alignWithMargins="0">
    <oddFooter>&amp;L&amp;"BenguiatGot Bk BT,Normal"&amp;12inverco &amp;"Arial,Negrita Cursiva"&amp;10 30/04/2022&amp;C&amp;9(Importe en Miles de Euros)&amp;R&amp;"Arial,Negrita"&amp;9&amp;URenta Fija Largo Plazo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PSI-RFMxI</vt:lpstr>
      <vt:lpstr>'PSI-RFMxI'!Área_de_impresión</vt:lpstr>
      <vt:lpstr>'PSI-RFMxI'!Títulos_a_imprimir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2016-03-17T12:44:23Z</cp:lastPrinted>
  <dcterms:created xsi:type="dcterms:W3CDTF">2000-11-24T12:41:46Z</dcterms:created>
  <dcterms:modified xsi:type="dcterms:W3CDTF">2022-05-17T08:53:50Z</dcterms:modified>
</cp:coreProperties>
</file>